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arsi\Dropbox\public\CSD18\CS\"/>
    </mc:Choice>
  </mc:AlternateContent>
  <bookViews>
    <workbookView xWindow="480" yWindow="110" windowWidth="14120" windowHeight="7740" activeTab="1"/>
  </bookViews>
  <sheets>
    <sheet name="Palmarés" sheetId="6" r:id="rId1"/>
    <sheet name="Resultados" sheetId="5" r:id="rId2"/>
    <sheet name="01KEDADA" sheetId="4" r:id="rId3"/>
    <sheet name="Hoja1" sheetId="1" r:id="rId4"/>
    <sheet name="Hoja2" sheetId="2" r:id="rId5"/>
    <sheet name="Hoja3" sheetId="3" r:id="rId6"/>
    <sheet name="Hoja7" sheetId="7" r:id="rId7"/>
  </sheets>
  <calcPr calcId="152511"/>
</workbook>
</file>

<file path=xl/calcChain.xml><?xml version="1.0" encoding="utf-8"?>
<calcChain xmlns="http://schemas.openxmlformats.org/spreadsheetml/2006/main">
  <c r="M8" i="5" l="1"/>
  <c r="M9" i="5"/>
  <c r="M10" i="5"/>
  <c r="M11" i="5"/>
  <c r="M7" i="5"/>
  <c r="E25" i="5"/>
  <c r="F25" i="5" s="1"/>
  <c r="D11" i="6"/>
  <c r="D12" i="6"/>
  <c r="D13" i="6"/>
  <c r="E38" i="5"/>
  <c r="F38" i="5" s="1"/>
  <c r="E44" i="5"/>
  <c r="F44" i="5" s="1"/>
  <c r="E39" i="5"/>
  <c r="F39" i="5" s="1"/>
  <c r="E40" i="5"/>
  <c r="E41" i="5"/>
  <c r="F41" i="5" s="1"/>
  <c r="E42" i="5"/>
  <c r="F42" i="5" s="1"/>
  <c r="E43" i="5"/>
  <c r="F43" i="5" s="1"/>
  <c r="E45" i="5"/>
  <c r="F45" i="5" s="1"/>
  <c r="E46" i="5"/>
  <c r="F46" i="5" s="1"/>
  <c r="E47" i="5"/>
  <c r="F47" i="5" s="1"/>
  <c r="E48" i="5"/>
  <c r="F48" i="5" s="1"/>
  <c r="E49" i="5"/>
  <c r="F49" i="5" s="1"/>
  <c r="E50" i="5"/>
  <c r="F50" i="5" s="1"/>
  <c r="E51" i="5"/>
  <c r="F51" i="5" s="1"/>
  <c r="E52" i="5"/>
  <c r="F52" i="5" s="1"/>
  <c r="E53" i="5"/>
  <c r="F53" i="5" s="1"/>
  <c r="E54" i="5"/>
  <c r="F54" i="5" s="1"/>
  <c r="E55" i="5"/>
  <c r="F55" i="5" s="1"/>
  <c r="F18" i="5"/>
  <c r="E7" i="5"/>
  <c r="F7" i="5" s="1"/>
  <c r="E13" i="5"/>
  <c r="F13" i="5" s="1"/>
  <c r="E8" i="5"/>
  <c r="F8" i="5" s="1"/>
  <c r="E9" i="5"/>
  <c r="F9" i="5" s="1"/>
  <c r="E10" i="5"/>
  <c r="E11" i="5"/>
  <c r="E12" i="5"/>
  <c r="F12" i="5" s="1"/>
  <c r="E14" i="5"/>
  <c r="F14" i="5" s="1"/>
  <c r="E15" i="5"/>
  <c r="F15" i="5" s="1"/>
  <c r="E16" i="5"/>
  <c r="F16" i="5" s="1"/>
  <c r="E17" i="5"/>
  <c r="F17" i="5" s="1"/>
  <c r="E18" i="5"/>
  <c r="E19" i="5"/>
  <c r="F19" i="5" s="1"/>
  <c r="E20" i="5"/>
  <c r="E21" i="5"/>
  <c r="F21" i="5" s="1"/>
  <c r="E22" i="5"/>
  <c r="F22" i="5" s="1"/>
  <c r="E23" i="5"/>
  <c r="F23" i="5" s="1"/>
  <c r="E24" i="5"/>
  <c r="F24" i="5" s="1"/>
  <c r="K45" i="4"/>
  <c r="K44" i="4"/>
  <c r="K43" i="4"/>
  <c r="K42" i="4"/>
  <c r="K41" i="4"/>
  <c r="K40" i="4"/>
  <c r="K39" i="4"/>
  <c r="K38" i="4"/>
  <c r="K35" i="4"/>
  <c r="K34" i="4"/>
  <c r="K33" i="4"/>
  <c r="K32" i="4"/>
  <c r="K31" i="4"/>
  <c r="K30" i="4"/>
  <c r="K29" i="4"/>
  <c r="K28" i="4"/>
  <c r="K27" i="4"/>
  <c r="K26" i="4"/>
  <c r="K23" i="4"/>
  <c r="K22" i="4"/>
  <c r="K21" i="4"/>
  <c r="K20" i="4"/>
  <c r="K19" i="4"/>
  <c r="K18" i="4"/>
  <c r="K17" i="4"/>
  <c r="K16" i="4"/>
  <c r="K13" i="4"/>
  <c r="K12" i="4"/>
  <c r="K11" i="4"/>
  <c r="K10" i="4"/>
  <c r="K9" i="4"/>
  <c r="K8" i="4"/>
  <c r="K7" i="4"/>
  <c r="K6" i="4"/>
  <c r="F20" i="5" l="1"/>
  <c r="F11" i="5"/>
  <c r="F40" i="5"/>
  <c r="F10" i="5"/>
</calcChain>
</file>

<file path=xl/sharedStrings.xml><?xml version="1.0" encoding="utf-8"?>
<sst xmlns="http://schemas.openxmlformats.org/spreadsheetml/2006/main" count="338" uniqueCount="80">
  <si>
    <t>SEMISYFINAL - 01ª KEDADA - 09/06/2018</t>
  </si>
  <si>
    <t>CARRERA</t>
  </si>
  <si>
    <t>PILOTO</t>
  </si>
  <si>
    <t>PUNTOS</t>
  </si>
  <si>
    <t>1º</t>
  </si>
  <si>
    <t>CISCO</t>
  </si>
  <si>
    <t>2º</t>
  </si>
  <si>
    <t>ROGER</t>
  </si>
  <si>
    <t>3º</t>
  </si>
  <si>
    <t>PEP0N</t>
  </si>
  <si>
    <t>4º</t>
  </si>
  <si>
    <t>LITUS</t>
  </si>
  <si>
    <t>5º</t>
  </si>
  <si>
    <t>DJLUTZ</t>
  </si>
  <si>
    <t>6º</t>
  </si>
  <si>
    <t>AIBAR</t>
  </si>
  <si>
    <t>7º</t>
  </si>
  <si>
    <t>PIMPO</t>
  </si>
  <si>
    <t>8º</t>
  </si>
  <si>
    <t>MAYOLAS</t>
  </si>
  <si>
    <t>9º</t>
  </si>
  <si>
    <t>OLGYDAN</t>
  </si>
  <si>
    <t>10º</t>
  </si>
  <si>
    <t>BLETES</t>
  </si>
  <si>
    <t>11º</t>
  </si>
  <si>
    <t>SUBURBAN</t>
  </si>
  <si>
    <t>12º</t>
  </si>
  <si>
    <t>LLUISET</t>
  </si>
  <si>
    <t>13º</t>
  </si>
  <si>
    <t>JAUME</t>
  </si>
  <si>
    <t>14º</t>
  </si>
  <si>
    <t>JUANMAN</t>
  </si>
  <si>
    <t>15º</t>
  </si>
  <si>
    <t>HECTOR</t>
  </si>
  <si>
    <t>16º</t>
  </si>
  <si>
    <t>PEMCIB</t>
  </si>
  <si>
    <t>17º</t>
  </si>
  <si>
    <t>JOK</t>
  </si>
  <si>
    <t>18º</t>
  </si>
  <si>
    <t>MALAFAMA</t>
  </si>
  <si>
    <t>Semi B</t>
  </si>
  <si>
    <t>V.R.C.</t>
  </si>
  <si>
    <t>VUELTAS</t>
  </si>
  <si>
    <t>DIF.</t>
  </si>
  <si>
    <t>PEN.</t>
  </si>
  <si>
    <t>Semi A</t>
  </si>
  <si>
    <t>Final B</t>
  </si>
  <si>
    <t>Final A</t>
  </si>
  <si>
    <t>POLE</t>
  </si>
  <si>
    <t>VICTORIA</t>
  </si>
  <si>
    <t>SEMISYFINAL</t>
  </si>
  <si>
    <t>TOTAL</t>
  </si>
  <si>
    <t>TIEMPO</t>
  </si>
  <si>
    <t>VICTORIAS</t>
  </si>
  <si>
    <t>Victoria</t>
  </si>
  <si>
    <t>Gran Chelem</t>
  </si>
  <si>
    <t>Victoria y Superpole</t>
  </si>
  <si>
    <t>Superpole</t>
  </si>
  <si>
    <t>Resultado descontado</t>
  </si>
  <si>
    <t xml:space="preserve">ELIMINANDO </t>
  </si>
  <si>
    <t>PALMARÉS SEMISYFINAL</t>
  </si>
  <si>
    <t>COMPETICIÓN</t>
  </si>
  <si>
    <t>AÑO</t>
  </si>
  <si>
    <t>KEDADAS</t>
  </si>
  <si>
    <t>1r CLASIFICADO</t>
  </si>
  <si>
    <t>2o CLASIFICADO</t>
  </si>
  <si>
    <t>3r CLASIFICADO</t>
  </si>
  <si>
    <t>CISCO (100)</t>
  </si>
  <si>
    <t>ROGER (95)</t>
  </si>
  <si>
    <t>PEP0N (90)</t>
  </si>
  <si>
    <t>PODIUMS</t>
  </si>
  <si>
    <t>POLES</t>
  </si>
  <si>
    <t>DAIRSBD</t>
  </si>
  <si>
    <t>ATENEU</t>
  </si>
  <si>
    <t>CALIFORNIA</t>
  </si>
  <si>
    <t>PITLANE</t>
  </si>
  <si>
    <t>MORATROS</t>
  </si>
  <si>
    <t>ZZSLOT</t>
  </si>
  <si>
    <t>EQUIPOS</t>
  </si>
  <si>
    <t>FASTLAP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</si>
</sst>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DFF2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CB"/>
        <bgColor indexed="64"/>
      </patternFill>
    </fill>
    <fill>
      <patternFill patternType="solid">
        <fgColor rgb="FF808080"/>
        <bgColor indexed="64"/>
      </patternFill>
    </fill>
  </fills>
  <borders count="2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3" borderId="4" xfId="0" applyFont="1" applyFill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/>
    <xf numFmtId="0" fontId="3" fillId="3" borderId="10" xfId="0" applyFont="1" applyFill="1" applyBorder="1" applyAlignment="1">
      <alignment horizontal="right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right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right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/>
    <xf numFmtId="0" fontId="3" fillId="4" borderId="15" xfId="0" applyFont="1" applyFill="1" applyBorder="1" applyAlignment="1">
      <alignment horizontal="right"/>
    </xf>
    <xf numFmtId="2" fontId="3" fillId="3" borderId="4" xfId="0" applyNumberFormat="1" applyFont="1" applyFill="1" applyBorder="1"/>
    <xf numFmtId="164" fontId="3" fillId="3" borderId="4" xfId="0" applyNumberFormat="1" applyFont="1" applyFill="1" applyBorder="1"/>
    <xf numFmtId="2" fontId="3" fillId="4" borderId="4" xfId="0" applyNumberFormat="1" applyFont="1" applyFill="1" applyBorder="1"/>
    <xf numFmtId="164" fontId="3" fillId="4" borderId="4" xfId="0" applyNumberFormat="1" applyFont="1" applyFill="1" applyBorder="1"/>
    <xf numFmtId="2" fontId="3" fillId="3" borderId="9" xfId="0" applyNumberFormat="1" applyFont="1" applyFill="1" applyBorder="1"/>
    <xf numFmtId="164" fontId="3" fillId="3" borderId="9" xfId="0" applyNumberFormat="1" applyFont="1" applyFill="1" applyBorder="1"/>
    <xf numFmtId="0" fontId="3" fillId="3" borderId="10" xfId="0" applyFont="1" applyFill="1" applyBorder="1"/>
    <xf numFmtId="0" fontId="3" fillId="4" borderId="12" xfId="0" applyFont="1" applyFill="1" applyBorder="1"/>
    <xf numFmtId="0" fontId="3" fillId="3" borderId="12" xfId="0" applyFont="1" applyFill="1" applyBorder="1"/>
    <xf numFmtId="2" fontId="3" fillId="4" borderId="14" xfId="0" applyNumberFormat="1" applyFont="1" applyFill="1" applyBorder="1"/>
    <xf numFmtId="164" fontId="3" fillId="4" borderId="14" xfId="0" applyNumberFormat="1" applyFont="1" applyFill="1" applyBorder="1"/>
    <xf numFmtId="0" fontId="3" fillId="4" borderId="15" xfId="0" applyFont="1" applyFill="1" applyBorder="1"/>
    <xf numFmtId="0" fontId="3" fillId="2" borderId="16" xfId="0" applyFont="1" applyFill="1" applyBorder="1"/>
    <xf numFmtId="0" fontId="3" fillId="2" borderId="17" xfId="0" applyFont="1" applyFill="1" applyBorder="1"/>
    <xf numFmtId="0" fontId="3" fillId="2" borderId="18" xfId="0" applyFont="1" applyFill="1" applyBorder="1"/>
    <xf numFmtId="0" fontId="3" fillId="3" borderId="13" xfId="0" applyFont="1" applyFill="1" applyBorder="1" applyAlignment="1">
      <alignment horizontal="center"/>
    </xf>
    <xf numFmtId="2" fontId="3" fillId="3" borderId="15" xfId="0" applyNumberFormat="1" applyFont="1" applyFill="1" applyBorder="1"/>
    <xf numFmtId="0" fontId="3" fillId="5" borderId="9" xfId="0" applyFont="1" applyFill="1" applyBorder="1"/>
    <xf numFmtId="2" fontId="3" fillId="3" borderId="10" xfId="0" applyNumberFormat="1" applyFont="1" applyFill="1" applyBorder="1"/>
    <xf numFmtId="2" fontId="3" fillId="4" borderId="12" xfId="0" applyNumberFormat="1" applyFont="1" applyFill="1" applyBorder="1"/>
    <xf numFmtId="2" fontId="3" fillId="3" borderId="12" xfId="0" applyNumberFormat="1" applyFont="1" applyFill="1" applyBorder="1"/>
    <xf numFmtId="2" fontId="3" fillId="4" borderId="15" xfId="0" applyNumberFormat="1" applyFont="1" applyFill="1" applyBorder="1"/>
    <xf numFmtId="0" fontId="0" fillId="6" borderId="4" xfId="0" applyFill="1" applyBorder="1"/>
    <xf numFmtId="0" fontId="0" fillId="7" borderId="4" xfId="0" applyFill="1" applyBorder="1"/>
    <xf numFmtId="0" fontId="0" fillId="5" borderId="4" xfId="0" applyFill="1" applyBorder="1"/>
    <xf numFmtId="0" fontId="0" fillId="8" borderId="4" xfId="0" applyFill="1" applyBorder="1"/>
    <xf numFmtId="0" fontId="0" fillId="9" borderId="4" xfId="0" applyFill="1" applyBorder="1"/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/>
    <xf numFmtId="0" fontId="3" fillId="3" borderId="7" xfId="0" applyFont="1" applyFill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0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/>
    <xf numFmtId="0" fontId="3" fillId="2" borderId="2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workbookViewId="0"/>
  </sheetViews>
  <sheetFormatPr baseColWidth="10" defaultRowHeight="14.5" x14ac:dyDescent="0.35"/>
  <cols>
    <col min="2" max="2" width="2.81640625" bestFit="1" customWidth="1"/>
    <col min="3" max="3" width="12" bestFit="1" customWidth="1"/>
    <col min="4" max="4" width="8.453125" bestFit="1" customWidth="1"/>
    <col min="5" max="5" width="8.26953125" bestFit="1" customWidth="1"/>
    <col min="6" max="6" width="13.26953125" bestFit="1" customWidth="1"/>
    <col min="7" max="7" width="13.54296875" bestFit="1" customWidth="1"/>
    <col min="8" max="8" width="13.26953125" bestFit="1" customWidth="1"/>
  </cols>
  <sheetData>
    <row r="1" spans="2:9" ht="15" thickBot="1" x14ac:dyDescent="0.4"/>
    <row r="2" spans="2:9" ht="22" thickTop="1" thickBot="1" x14ac:dyDescent="0.55000000000000004">
      <c r="B2" s="60" t="s">
        <v>60</v>
      </c>
      <c r="C2" s="61"/>
      <c r="D2" s="61"/>
      <c r="E2" s="61"/>
      <c r="F2" s="61"/>
      <c r="G2" s="61"/>
      <c r="H2" s="62"/>
    </row>
    <row r="3" spans="2:9" ht="15" thickTop="1" x14ac:dyDescent="0.35"/>
    <row r="5" spans="2:9" ht="15" thickBot="1" x14ac:dyDescent="0.4"/>
    <row r="6" spans="2:9" ht="15.5" thickTop="1" thickBot="1" x14ac:dyDescent="0.4">
      <c r="B6" s="3"/>
      <c r="C6" s="49" t="s">
        <v>61</v>
      </c>
      <c r="D6" s="49" t="s">
        <v>62</v>
      </c>
      <c r="E6" s="49" t="s">
        <v>63</v>
      </c>
      <c r="F6" s="49" t="s">
        <v>64</v>
      </c>
      <c r="G6" s="49" t="s">
        <v>65</v>
      </c>
      <c r="H6" s="50" t="s">
        <v>66</v>
      </c>
    </row>
    <row r="7" spans="2:9" ht="15.5" thickTop="1" thickBot="1" x14ac:dyDescent="0.4">
      <c r="B7" s="46" t="s">
        <v>4</v>
      </c>
      <c r="C7" s="51" t="s">
        <v>50</v>
      </c>
      <c r="D7" s="51">
        <v>2018</v>
      </c>
      <c r="E7" s="51">
        <v>1</v>
      </c>
      <c r="F7" s="51" t="s">
        <v>67</v>
      </c>
      <c r="G7" s="51" t="s">
        <v>68</v>
      </c>
      <c r="H7" s="52" t="s">
        <v>69</v>
      </c>
    </row>
    <row r="8" spans="2:9" ht="15" thickTop="1" x14ac:dyDescent="0.35"/>
    <row r="9" spans="2:9" ht="15" thickBot="1" x14ac:dyDescent="0.4"/>
    <row r="10" spans="2:9" ht="15.5" thickTop="1" thickBot="1" x14ac:dyDescent="0.4">
      <c r="B10" s="3"/>
      <c r="C10" s="49" t="s">
        <v>2</v>
      </c>
      <c r="D10" s="49" t="s">
        <v>70</v>
      </c>
      <c r="E10" s="49" t="s">
        <v>71</v>
      </c>
      <c r="F10" s="49" t="s">
        <v>64</v>
      </c>
      <c r="G10" s="49" t="s">
        <v>65</v>
      </c>
      <c r="H10" s="50" t="s">
        <v>66</v>
      </c>
      <c r="I10" s="1"/>
    </row>
    <row r="11" spans="2:9" ht="15" thickTop="1" x14ac:dyDescent="0.35">
      <c r="B11" s="9" t="s">
        <v>4</v>
      </c>
      <c r="C11" s="53" t="s">
        <v>5</v>
      </c>
      <c r="D11" s="53">
        <f>SUM(F11:H11)</f>
        <v>1</v>
      </c>
      <c r="E11" s="53">
        <v>0</v>
      </c>
      <c r="F11" s="53">
        <v>1</v>
      </c>
      <c r="G11" s="53">
        <v>0</v>
      </c>
      <c r="H11" s="54">
        <v>0</v>
      </c>
      <c r="I11" s="1"/>
    </row>
    <row r="12" spans="2:9" x14ac:dyDescent="0.35">
      <c r="B12" s="12" t="s">
        <v>6</v>
      </c>
      <c r="C12" s="7" t="s">
        <v>7</v>
      </c>
      <c r="D12" s="7">
        <f>SUM(F12:H12)</f>
        <v>1</v>
      </c>
      <c r="E12" s="7">
        <v>0</v>
      </c>
      <c r="F12" s="7">
        <v>0</v>
      </c>
      <c r="G12" s="7">
        <v>1</v>
      </c>
      <c r="H12" s="55">
        <v>0</v>
      </c>
      <c r="I12" s="1"/>
    </row>
    <row r="13" spans="2:9" ht="15" thickBot="1" x14ac:dyDescent="0.4">
      <c r="B13" s="34" t="s">
        <v>8</v>
      </c>
      <c r="C13" s="56" t="s">
        <v>9</v>
      </c>
      <c r="D13" s="56">
        <f>SUM(F13:H13)</f>
        <v>1</v>
      </c>
      <c r="E13" s="56">
        <v>0</v>
      </c>
      <c r="F13" s="56">
        <v>0</v>
      </c>
      <c r="G13" s="56">
        <v>0</v>
      </c>
      <c r="H13" s="57">
        <v>1</v>
      </c>
      <c r="I13" s="1"/>
    </row>
    <row r="14" spans="2:9" ht="15" thickTop="1" x14ac:dyDescent="0.35"/>
  </sheetData>
  <sortState ref="C11:I13">
    <sortCondition descending="1" ref="F10"/>
  </sortState>
  <mergeCells count="1">
    <mergeCell ref="B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6"/>
  <sheetViews>
    <sheetView tabSelected="1" topLeftCell="A3" workbookViewId="0">
      <selection activeCell="B6" sqref="B6:C25"/>
    </sheetView>
  </sheetViews>
  <sheetFormatPr baseColWidth="10" defaultRowHeight="14.5" x14ac:dyDescent="0.35"/>
  <cols>
    <col min="2" max="2" width="3.81640625" bestFit="1" customWidth="1"/>
    <col min="3" max="3" width="10.453125" bestFit="1" customWidth="1"/>
    <col min="4" max="4" width="4" bestFit="1" customWidth="1"/>
    <col min="5" max="5" width="6" bestFit="1" customWidth="1"/>
    <col min="6" max="6" width="3.81640625" bestFit="1" customWidth="1"/>
    <col min="7" max="7" width="4.54296875" customWidth="1"/>
    <col min="8" max="8" width="5.453125" hidden="1" customWidth="1"/>
    <col min="9" max="9" width="12.7265625" customWidth="1"/>
    <col min="10" max="10" width="5.54296875" customWidth="1"/>
    <col min="11" max="11" width="6.453125" customWidth="1"/>
    <col min="12" max="12" width="5.81640625" customWidth="1"/>
  </cols>
  <sheetData>
    <row r="1" spans="2:13" ht="15" thickBot="1" x14ac:dyDescent="0.4"/>
    <row r="2" spans="2:13" ht="22" thickTop="1" thickBot="1" x14ac:dyDescent="0.55000000000000004">
      <c r="B2" s="60" t="s">
        <v>50</v>
      </c>
      <c r="C2" s="61"/>
      <c r="D2" s="61"/>
      <c r="E2" s="61"/>
      <c r="F2" s="61"/>
      <c r="G2" s="61"/>
      <c r="H2" s="61"/>
      <c r="I2" s="61"/>
      <c r="J2" s="62"/>
    </row>
    <row r="3" spans="2:13" ht="15" thickTop="1" x14ac:dyDescent="0.35"/>
    <row r="5" spans="2:13" ht="15" thickBot="1" x14ac:dyDescent="0.4"/>
    <row r="6" spans="2:13" ht="15.5" thickTop="1" thickBot="1" x14ac:dyDescent="0.4">
      <c r="B6" s="3"/>
      <c r="C6" s="4" t="s">
        <v>2</v>
      </c>
      <c r="D6" s="4">
        <v>1</v>
      </c>
      <c r="E6" s="4" t="s">
        <v>51</v>
      </c>
      <c r="F6" s="5" t="s">
        <v>43</v>
      </c>
      <c r="I6" t="s">
        <v>78</v>
      </c>
      <c r="M6" t="s">
        <v>3</v>
      </c>
    </row>
    <row r="7" spans="2:13" ht="15" thickTop="1" x14ac:dyDescent="0.35">
      <c r="B7" s="9" t="s">
        <v>4</v>
      </c>
      <c r="C7" s="10" t="s">
        <v>5</v>
      </c>
      <c r="D7" s="36">
        <v>100</v>
      </c>
      <c r="E7" s="10">
        <f t="shared" ref="E7:E25" si="0">SUM(D7:D7)</f>
        <v>100</v>
      </c>
      <c r="F7" s="25">
        <f t="shared" ref="F7:F25" si="1">E7-$E$7</f>
        <v>0</v>
      </c>
      <c r="I7" t="s">
        <v>73</v>
      </c>
      <c r="J7">
        <v>100</v>
      </c>
      <c r="K7">
        <v>78</v>
      </c>
      <c r="L7">
        <v>72</v>
      </c>
      <c r="M7">
        <f>SUM(J7:L7)</f>
        <v>250</v>
      </c>
    </row>
    <row r="8" spans="2:13" x14ac:dyDescent="0.35">
      <c r="B8" s="12" t="s">
        <v>6</v>
      </c>
      <c r="C8" s="8" t="s">
        <v>7</v>
      </c>
      <c r="D8" s="8">
        <v>95</v>
      </c>
      <c r="E8" s="8">
        <f t="shared" si="0"/>
        <v>95</v>
      </c>
      <c r="F8" s="26">
        <f t="shared" si="1"/>
        <v>-5</v>
      </c>
      <c r="I8" t="s">
        <v>74</v>
      </c>
      <c r="J8">
        <v>86</v>
      </c>
      <c r="K8">
        <v>82</v>
      </c>
      <c r="L8">
        <v>75</v>
      </c>
      <c r="M8">
        <f t="shared" ref="M8:M11" si="2">SUM(J8:L8)</f>
        <v>243</v>
      </c>
    </row>
    <row r="9" spans="2:13" x14ac:dyDescent="0.35">
      <c r="B9" s="14" t="s">
        <v>8</v>
      </c>
      <c r="C9" s="6" t="s">
        <v>9</v>
      </c>
      <c r="D9" s="6">
        <v>90</v>
      </c>
      <c r="E9" s="6">
        <f t="shared" si="0"/>
        <v>90</v>
      </c>
      <c r="F9" s="27">
        <f t="shared" si="1"/>
        <v>-10</v>
      </c>
      <c r="I9" t="s">
        <v>75</v>
      </c>
      <c r="J9">
        <v>95</v>
      </c>
      <c r="K9">
        <v>61</v>
      </c>
      <c r="M9">
        <f t="shared" si="2"/>
        <v>156</v>
      </c>
    </row>
    <row r="10" spans="2:13" x14ac:dyDescent="0.35">
      <c r="B10" s="12" t="s">
        <v>10</v>
      </c>
      <c r="C10" s="8" t="s">
        <v>11</v>
      </c>
      <c r="D10" s="8">
        <v>86</v>
      </c>
      <c r="E10" s="8">
        <f t="shared" si="0"/>
        <v>86</v>
      </c>
      <c r="F10" s="26">
        <f t="shared" si="1"/>
        <v>-14</v>
      </c>
      <c r="I10" t="s">
        <v>76</v>
      </c>
      <c r="J10">
        <v>90</v>
      </c>
      <c r="K10">
        <v>63</v>
      </c>
      <c r="M10">
        <f t="shared" si="2"/>
        <v>153</v>
      </c>
    </row>
    <row r="11" spans="2:13" x14ac:dyDescent="0.35">
      <c r="B11" s="14" t="s">
        <v>12</v>
      </c>
      <c r="C11" s="6" t="s">
        <v>13</v>
      </c>
      <c r="D11" s="6">
        <v>82</v>
      </c>
      <c r="E11" s="6">
        <f t="shared" si="0"/>
        <v>82</v>
      </c>
      <c r="F11" s="27">
        <f t="shared" si="1"/>
        <v>-18</v>
      </c>
      <c r="I11" t="s">
        <v>77</v>
      </c>
      <c r="J11">
        <v>53</v>
      </c>
      <c r="M11">
        <f t="shared" si="2"/>
        <v>53</v>
      </c>
    </row>
    <row r="12" spans="2:13" x14ac:dyDescent="0.35">
      <c r="B12" s="12" t="s">
        <v>14</v>
      </c>
      <c r="C12" s="8" t="s">
        <v>15</v>
      </c>
      <c r="D12" s="8">
        <v>78</v>
      </c>
      <c r="E12" s="8">
        <f t="shared" si="0"/>
        <v>78</v>
      </c>
      <c r="F12" s="26">
        <f t="shared" si="1"/>
        <v>-22</v>
      </c>
    </row>
    <row r="13" spans="2:13" x14ac:dyDescent="0.35">
      <c r="B13" s="14" t="s">
        <v>16</v>
      </c>
      <c r="C13" s="6" t="s">
        <v>17</v>
      </c>
      <c r="D13" s="6">
        <v>75</v>
      </c>
      <c r="E13" s="6">
        <f t="shared" si="0"/>
        <v>75</v>
      </c>
      <c r="F13" s="27">
        <f t="shared" si="1"/>
        <v>-25</v>
      </c>
    </row>
    <row r="14" spans="2:13" x14ac:dyDescent="0.35">
      <c r="B14" s="12" t="s">
        <v>18</v>
      </c>
      <c r="C14" s="8" t="s">
        <v>19</v>
      </c>
      <c r="D14" s="8">
        <v>72</v>
      </c>
      <c r="E14" s="8">
        <f t="shared" si="0"/>
        <v>72</v>
      </c>
      <c r="F14" s="26">
        <f t="shared" si="1"/>
        <v>-28</v>
      </c>
    </row>
    <row r="15" spans="2:13" x14ac:dyDescent="0.35">
      <c r="B15" s="14" t="s">
        <v>20</v>
      </c>
      <c r="C15" s="6" t="s">
        <v>21</v>
      </c>
      <c r="D15" s="6">
        <v>69</v>
      </c>
      <c r="E15" s="6">
        <f t="shared" si="0"/>
        <v>69</v>
      </c>
      <c r="F15" s="27">
        <f t="shared" si="1"/>
        <v>-31</v>
      </c>
    </row>
    <row r="16" spans="2:13" x14ac:dyDescent="0.35">
      <c r="B16" s="12" t="s">
        <v>22</v>
      </c>
      <c r="C16" s="8" t="s">
        <v>23</v>
      </c>
      <c r="D16" s="8">
        <v>67</v>
      </c>
      <c r="E16" s="8">
        <f t="shared" si="0"/>
        <v>67</v>
      </c>
      <c r="F16" s="26">
        <f t="shared" si="1"/>
        <v>-33</v>
      </c>
    </row>
    <row r="17" spans="2:11" x14ac:dyDescent="0.35">
      <c r="B17" s="14" t="s">
        <v>24</v>
      </c>
      <c r="C17" s="6" t="s">
        <v>25</v>
      </c>
      <c r="D17" s="6">
        <v>65</v>
      </c>
      <c r="E17" s="6">
        <f t="shared" si="0"/>
        <v>65</v>
      </c>
      <c r="F17" s="27">
        <f t="shared" si="1"/>
        <v>-35</v>
      </c>
    </row>
    <row r="18" spans="2:11" x14ac:dyDescent="0.35">
      <c r="B18" s="12" t="s">
        <v>26</v>
      </c>
      <c r="C18" s="8" t="s">
        <v>27</v>
      </c>
      <c r="D18" s="8">
        <v>63</v>
      </c>
      <c r="E18" s="8">
        <f t="shared" si="0"/>
        <v>63</v>
      </c>
      <c r="F18" s="26">
        <f t="shared" si="1"/>
        <v>-37</v>
      </c>
    </row>
    <row r="19" spans="2:11" x14ac:dyDescent="0.35">
      <c r="B19" s="14" t="s">
        <v>28</v>
      </c>
      <c r="C19" s="6" t="s">
        <v>29</v>
      </c>
      <c r="D19" s="6">
        <v>61</v>
      </c>
      <c r="E19" s="6">
        <f t="shared" si="0"/>
        <v>61</v>
      </c>
      <c r="F19" s="27">
        <f t="shared" si="1"/>
        <v>-39</v>
      </c>
    </row>
    <row r="20" spans="2:11" x14ac:dyDescent="0.35">
      <c r="B20" s="12" t="s">
        <v>30</v>
      </c>
      <c r="C20" s="8" t="s">
        <v>31</v>
      </c>
      <c r="D20" s="8">
        <v>59</v>
      </c>
      <c r="E20" s="8">
        <f t="shared" si="0"/>
        <v>59</v>
      </c>
      <c r="F20" s="26">
        <f t="shared" si="1"/>
        <v>-41</v>
      </c>
    </row>
    <row r="21" spans="2:11" x14ac:dyDescent="0.35">
      <c r="B21" s="14" t="s">
        <v>32</v>
      </c>
      <c r="C21" s="6" t="s">
        <v>33</v>
      </c>
      <c r="D21" s="6">
        <v>57</v>
      </c>
      <c r="E21" s="6">
        <f t="shared" si="0"/>
        <v>57</v>
      </c>
      <c r="F21" s="27">
        <f t="shared" si="1"/>
        <v>-43</v>
      </c>
    </row>
    <row r="22" spans="2:11" x14ac:dyDescent="0.35">
      <c r="B22" s="12" t="s">
        <v>34</v>
      </c>
      <c r="C22" s="8" t="s">
        <v>35</v>
      </c>
      <c r="D22" s="8">
        <v>55</v>
      </c>
      <c r="E22" s="8">
        <f t="shared" si="0"/>
        <v>55</v>
      </c>
      <c r="F22" s="26">
        <f t="shared" si="1"/>
        <v>-45</v>
      </c>
    </row>
    <row r="23" spans="2:11" x14ac:dyDescent="0.35">
      <c r="B23" s="14" t="s">
        <v>36</v>
      </c>
      <c r="C23" s="6" t="s">
        <v>37</v>
      </c>
      <c r="D23" s="6">
        <v>53</v>
      </c>
      <c r="E23" s="6">
        <f t="shared" si="0"/>
        <v>53</v>
      </c>
      <c r="F23" s="27">
        <f t="shared" si="1"/>
        <v>-47</v>
      </c>
    </row>
    <row r="24" spans="2:11" ht="15" thickBot="1" x14ac:dyDescent="0.4">
      <c r="B24" s="16" t="s">
        <v>38</v>
      </c>
      <c r="C24" s="17" t="s">
        <v>39</v>
      </c>
      <c r="D24" s="17">
        <v>51</v>
      </c>
      <c r="E24" s="17">
        <f t="shared" si="0"/>
        <v>51</v>
      </c>
      <c r="F24" s="30">
        <f t="shared" si="1"/>
        <v>-49</v>
      </c>
    </row>
    <row r="25" spans="2:11" ht="15" thickTop="1" x14ac:dyDescent="0.35">
      <c r="B25" s="58">
        <v>19</v>
      </c>
      <c r="C25" s="59" t="s">
        <v>72</v>
      </c>
      <c r="D25" s="59">
        <v>49</v>
      </c>
      <c r="E25" s="59">
        <f t="shared" si="0"/>
        <v>49</v>
      </c>
      <c r="F25" s="59">
        <f t="shared" si="1"/>
        <v>-51</v>
      </c>
    </row>
    <row r="26" spans="2:11" ht="15" thickBot="1" x14ac:dyDescent="0.4"/>
    <row r="27" spans="2:11" ht="15.5" thickTop="1" thickBot="1" x14ac:dyDescent="0.4">
      <c r="B27" s="64" t="s">
        <v>53</v>
      </c>
      <c r="C27" s="65"/>
      <c r="D27" s="66"/>
      <c r="G27" s="41"/>
      <c r="H27" s="63" t="s">
        <v>55</v>
      </c>
      <c r="I27" s="63"/>
      <c r="J27" s="63"/>
      <c r="K27" s="63"/>
    </row>
    <row r="28" spans="2:11" ht="15.5" thickTop="1" thickBot="1" x14ac:dyDescent="0.4">
      <c r="B28" s="46" t="s">
        <v>4</v>
      </c>
      <c r="C28" s="47" t="s">
        <v>5</v>
      </c>
      <c r="D28" s="48">
        <v>1</v>
      </c>
      <c r="G28" s="42"/>
      <c r="H28" s="63" t="s">
        <v>56</v>
      </c>
      <c r="I28" s="63"/>
      <c r="J28" s="63"/>
      <c r="K28" s="63"/>
    </row>
    <row r="29" spans="2:11" ht="15" thickTop="1" x14ac:dyDescent="0.35">
      <c r="G29" s="43"/>
      <c r="H29" s="63" t="s">
        <v>54</v>
      </c>
      <c r="I29" s="63"/>
      <c r="J29" s="63"/>
      <c r="K29" s="63"/>
    </row>
    <row r="30" spans="2:11" x14ac:dyDescent="0.35">
      <c r="G30" s="44"/>
      <c r="H30" s="63" t="s">
        <v>57</v>
      </c>
      <c r="I30" s="63"/>
      <c r="J30" s="63"/>
      <c r="K30" s="63"/>
    </row>
    <row r="31" spans="2:11" ht="15" thickBot="1" x14ac:dyDescent="0.4">
      <c r="G31" s="45"/>
      <c r="H31" s="63" t="s">
        <v>58</v>
      </c>
      <c r="I31" s="63"/>
      <c r="J31" s="63"/>
      <c r="K31" s="63"/>
    </row>
    <row r="32" spans="2:11" ht="15.5" thickTop="1" thickBot="1" x14ac:dyDescent="0.4">
      <c r="B32" s="64" t="s">
        <v>41</v>
      </c>
      <c r="C32" s="65"/>
      <c r="D32" s="66"/>
    </row>
    <row r="33" spans="2:10" ht="15.5" thickTop="1" thickBot="1" x14ac:dyDescent="0.4">
      <c r="B33" s="46" t="s">
        <v>4</v>
      </c>
      <c r="C33" s="47" t="s">
        <v>5</v>
      </c>
      <c r="D33" s="48">
        <v>1</v>
      </c>
    </row>
    <row r="34" spans="2:10" ht="15" thickTop="1" x14ac:dyDescent="0.35"/>
    <row r="35" spans="2:10" x14ac:dyDescent="0.35">
      <c r="C35" s="2" t="s">
        <v>59</v>
      </c>
    </row>
    <row r="36" spans="2:10" ht="15" thickBot="1" x14ac:dyDescent="0.4"/>
    <row r="37" spans="2:10" ht="15.5" thickTop="1" thickBot="1" x14ac:dyDescent="0.4">
      <c r="B37" s="3"/>
      <c r="C37" s="4" t="s">
        <v>2</v>
      </c>
      <c r="D37" s="4">
        <v>1</v>
      </c>
      <c r="E37" s="4" t="s">
        <v>51</v>
      </c>
      <c r="F37" s="5" t="s">
        <v>43</v>
      </c>
      <c r="H37" s="3" t="s">
        <v>41</v>
      </c>
      <c r="I37" s="4" t="s">
        <v>2</v>
      </c>
      <c r="J37" s="5" t="s">
        <v>52</v>
      </c>
    </row>
    <row r="38" spans="2:10" ht="15" thickTop="1" x14ac:dyDescent="0.35">
      <c r="B38" s="9" t="s">
        <v>4</v>
      </c>
      <c r="C38" s="10" t="s">
        <v>5</v>
      </c>
      <c r="D38" s="36">
        <v>100</v>
      </c>
      <c r="E38" s="10">
        <f t="shared" ref="E38:E55" si="3">SUM(D38:D38)</f>
        <v>100</v>
      </c>
      <c r="F38" s="25">
        <f t="shared" ref="F38:F55" si="4">E38-$E$38</f>
        <v>0</v>
      </c>
      <c r="H38" s="9" t="s">
        <v>4</v>
      </c>
      <c r="I38" s="10" t="s">
        <v>5</v>
      </c>
      <c r="J38" s="37">
        <v>8.94</v>
      </c>
    </row>
    <row r="39" spans="2:10" x14ac:dyDescent="0.35">
      <c r="B39" s="12" t="s">
        <v>6</v>
      </c>
      <c r="C39" s="8" t="s">
        <v>7</v>
      </c>
      <c r="D39" s="8">
        <v>95</v>
      </c>
      <c r="E39" s="8">
        <f t="shared" si="3"/>
        <v>95</v>
      </c>
      <c r="F39" s="26">
        <f t="shared" si="4"/>
        <v>-5</v>
      </c>
      <c r="H39" s="12" t="s">
        <v>6</v>
      </c>
      <c r="I39" s="8" t="s">
        <v>29</v>
      </c>
      <c r="J39" s="38">
        <v>8.9499999999999993</v>
      </c>
    </row>
    <row r="40" spans="2:10" x14ac:dyDescent="0.35">
      <c r="B40" s="14" t="s">
        <v>8</v>
      </c>
      <c r="C40" s="6" t="s">
        <v>9</v>
      </c>
      <c r="D40" s="6">
        <v>90</v>
      </c>
      <c r="E40" s="6">
        <f t="shared" si="3"/>
        <v>90</v>
      </c>
      <c r="F40" s="27">
        <f t="shared" si="4"/>
        <v>-10</v>
      </c>
      <c r="H40" s="14" t="s">
        <v>8</v>
      </c>
      <c r="I40" s="6" t="s">
        <v>7</v>
      </c>
      <c r="J40" s="39">
        <v>8.98</v>
      </c>
    </row>
    <row r="41" spans="2:10" x14ac:dyDescent="0.35">
      <c r="B41" s="12" t="s">
        <v>10</v>
      </c>
      <c r="C41" s="8" t="s">
        <v>11</v>
      </c>
      <c r="D41" s="8">
        <v>86</v>
      </c>
      <c r="E41" s="8">
        <f t="shared" si="3"/>
        <v>86</v>
      </c>
      <c r="F41" s="26">
        <f t="shared" si="4"/>
        <v>-14</v>
      </c>
      <c r="H41" s="12" t="s">
        <v>10</v>
      </c>
      <c r="I41" s="8" t="s">
        <v>9</v>
      </c>
      <c r="J41" s="38">
        <v>8.99</v>
      </c>
    </row>
    <row r="42" spans="2:10" x14ac:dyDescent="0.35">
      <c r="B42" s="14" t="s">
        <v>12</v>
      </c>
      <c r="C42" s="6" t="s">
        <v>13</v>
      </c>
      <c r="D42" s="6">
        <v>82</v>
      </c>
      <c r="E42" s="6">
        <f t="shared" si="3"/>
        <v>82</v>
      </c>
      <c r="F42" s="27">
        <f t="shared" si="4"/>
        <v>-18</v>
      </c>
      <c r="H42" s="14" t="s">
        <v>12</v>
      </c>
      <c r="I42" s="6" t="s">
        <v>37</v>
      </c>
      <c r="J42" s="39">
        <v>9.0399999999999991</v>
      </c>
    </row>
    <row r="43" spans="2:10" x14ac:dyDescent="0.35">
      <c r="B43" s="12" t="s">
        <v>14</v>
      </c>
      <c r="C43" s="8" t="s">
        <v>15</v>
      </c>
      <c r="D43" s="8">
        <v>78</v>
      </c>
      <c r="E43" s="8">
        <f t="shared" si="3"/>
        <v>78</v>
      </c>
      <c r="F43" s="26">
        <f t="shared" si="4"/>
        <v>-22</v>
      </c>
      <c r="H43" s="12" t="s">
        <v>14</v>
      </c>
      <c r="I43" s="8" t="s">
        <v>15</v>
      </c>
      <c r="J43" s="38">
        <v>9.0500000000000007</v>
      </c>
    </row>
    <row r="44" spans="2:10" x14ac:dyDescent="0.35">
      <c r="B44" s="14" t="s">
        <v>16</v>
      </c>
      <c r="C44" s="6" t="s">
        <v>17</v>
      </c>
      <c r="D44" s="6">
        <v>75</v>
      </c>
      <c r="E44" s="6">
        <f t="shared" si="3"/>
        <v>75</v>
      </c>
      <c r="F44" s="27">
        <f t="shared" si="4"/>
        <v>-25</v>
      </c>
      <c r="H44" s="14" t="s">
        <v>16</v>
      </c>
      <c r="I44" s="6" t="s">
        <v>31</v>
      </c>
      <c r="J44" s="39">
        <v>9.09</v>
      </c>
    </row>
    <row r="45" spans="2:10" x14ac:dyDescent="0.35">
      <c r="B45" s="12" t="s">
        <v>18</v>
      </c>
      <c r="C45" s="8" t="s">
        <v>19</v>
      </c>
      <c r="D45" s="8">
        <v>72</v>
      </c>
      <c r="E45" s="8">
        <f t="shared" si="3"/>
        <v>72</v>
      </c>
      <c r="F45" s="26">
        <f t="shared" si="4"/>
        <v>-28</v>
      </c>
      <c r="H45" s="12" t="s">
        <v>18</v>
      </c>
      <c r="I45" s="8" t="s">
        <v>11</v>
      </c>
      <c r="J45" s="38">
        <v>9.11</v>
      </c>
    </row>
    <row r="46" spans="2:10" x14ac:dyDescent="0.35">
      <c r="B46" s="14" t="s">
        <v>20</v>
      </c>
      <c r="C46" s="6" t="s">
        <v>21</v>
      </c>
      <c r="D46" s="6">
        <v>69</v>
      </c>
      <c r="E46" s="6">
        <f t="shared" si="3"/>
        <v>69</v>
      </c>
      <c r="F46" s="27">
        <f t="shared" si="4"/>
        <v>-31</v>
      </c>
      <c r="H46" s="14" t="s">
        <v>20</v>
      </c>
      <c r="I46" s="6" t="s">
        <v>39</v>
      </c>
      <c r="J46" s="39">
        <v>9.1199999999999992</v>
      </c>
    </row>
    <row r="47" spans="2:10" x14ac:dyDescent="0.35">
      <c r="B47" s="12" t="s">
        <v>22</v>
      </c>
      <c r="C47" s="8" t="s">
        <v>23</v>
      </c>
      <c r="D47" s="8">
        <v>67</v>
      </c>
      <c r="E47" s="8">
        <f t="shared" si="3"/>
        <v>67</v>
      </c>
      <c r="F47" s="26">
        <f t="shared" si="4"/>
        <v>-33</v>
      </c>
      <c r="H47" s="12" t="s">
        <v>22</v>
      </c>
      <c r="I47" s="8" t="s">
        <v>17</v>
      </c>
      <c r="J47" s="38">
        <v>9.1199999999999992</v>
      </c>
    </row>
    <row r="48" spans="2:10" x14ac:dyDescent="0.35">
      <c r="B48" s="14" t="s">
        <v>24</v>
      </c>
      <c r="C48" s="6" t="s">
        <v>25</v>
      </c>
      <c r="D48" s="6">
        <v>65</v>
      </c>
      <c r="E48" s="6">
        <f t="shared" si="3"/>
        <v>65</v>
      </c>
      <c r="F48" s="27">
        <f t="shared" si="4"/>
        <v>-35</v>
      </c>
      <c r="H48" s="14" t="s">
        <v>24</v>
      </c>
      <c r="I48" s="6" t="s">
        <v>19</v>
      </c>
      <c r="J48" s="39">
        <v>9.14</v>
      </c>
    </row>
    <row r="49" spans="2:10" x14ac:dyDescent="0.35">
      <c r="B49" s="12" t="s">
        <v>26</v>
      </c>
      <c r="C49" s="8" t="s">
        <v>27</v>
      </c>
      <c r="D49" s="8">
        <v>63</v>
      </c>
      <c r="E49" s="8">
        <f t="shared" si="3"/>
        <v>63</v>
      </c>
      <c r="F49" s="26">
        <f t="shared" si="4"/>
        <v>-37</v>
      </c>
      <c r="H49" s="12" t="s">
        <v>26</v>
      </c>
      <c r="I49" s="8" t="s">
        <v>13</v>
      </c>
      <c r="J49" s="38">
        <v>9.15</v>
      </c>
    </row>
    <row r="50" spans="2:10" x14ac:dyDescent="0.35">
      <c r="B50" s="14" t="s">
        <v>28</v>
      </c>
      <c r="C50" s="6" t="s">
        <v>29</v>
      </c>
      <c r="D50" s="6">
        <v>61</v>
      </c>
      <c r="E50" s="6">
        <f t="shared" si="3"/>
        <v>61</v>
      </c>
      <c r="F50" s="27">
        <f t="shared" si="4"/>
        <v>-39</v>
      </c>
      <c r="H50" s="14" t="s">
        <v>28</v>
      </c>
      <c r="I50" s="6" t="s">
        <v>21</v>
      </c>
      <c r="J50" s="39">
        <v>9.34</v>
      </c>
    </row>
    <row r="51" spans="2:10" x14ac:dyDescent="0.35">
      <c r="B51" s="12" t="s">
        <v>30</v>
      </c>
      <c r="C51" s="8" t="s">
        <v>31</v>
      </c>
      <c r="D51" s="8">
        <v>59</v>
      </c>
      <c r="E51" s="8">
        <f t="shared" si="3"/>
        <v>59</v>
      </c>
      <c r="F51" s="26">
        <f t="shared" si="4"/>
        <v>-41</v>
      </c>
      <c r="H51" s="12" t="s">
        <v>30</v>
      </c>
      <c r="I51" s="8" t="s">
        <v>25</v>
      </c>
      <c r="J51" s="38">
        <v>9.35</v>
      </c>
    </row>
    <row r="52" spans="2:10" x14ac:dyDescent="0.35">
      <c r="B52" s="14" t="s">
        <v>32</v>
      </c>
      <c r="C52" s="6" t="s">
        <v>33</v>
      </c>
      <c r="D52" s="6">
        <v>57</v>
      </c>
      <c r="E52" s="6">
        <f t="shared" si="3"/>
        <v>57</v>
      </c>
      <c r="F52" s="27">
        <f t="shared" si="4"/>
        <v>-43</v>
      </c>
      <c r="H52" s="14" t="s">
        <v>32</v>
      </c>
      <c r="I52" s="6" t="s">
        <v>35</v>
      </c>
      <c r="J52" s="39">
        <v>9.4600000000000009</v>
      </c>
    </row>
    <row r="53" spans="2:10" x14ac:dyDescent="0.35">
      <c r="B53" s="12" t="s">
        <v>34</v>
      </c>
      <c r="C53" s="8" t="s">
        <v>35</v>
      </c>
      <c r="D53" s="8">
        <v>55</v>
      </c>
      <c r="E53" s="8">
        <f t="shared" si="3"/>
        <v>55</v>
      </c>
      <c r="F53" s="26">
        <f t="shared" si="4"/>
        <v>-45</v>
      </c>
      <c r="H53" s="12" t="s">
        <v>34</v>
      </c>
      <c r="I53" s="8" t="s">
        <v>27</v>
      </c>
      <c r="J53" s="38">
        <v>9.58</v>
      </c>
    </row>
    <row r="54" spans="2:10" x14ac:dyDescent="0.35">
      <c r="B54" s="14" t="s">
        <v>36</v>
      </c>
      <c r="C54" s="6" t="s">
        <v>37</v>
      </c>
      <c r="D54" s="6">
        <v>53</v>
      </c>
      <c r="E54" s="6">
        <f t="shared" si="3"/>
        <v>53</v>
      </c>
      <c r="F54" s="27">
        <f t="shared" si="4"/>
        <v>-47</v>
      </c>
      <c r="H54" s="14" t="s">
        <v>36</v>
      </c>
      <c r="I54" s="6" t="s">
        <v>23</v>
      </c>
      <c r="J54" s="39">
        <v>9.6</v>
      </c>
    </row>
    <row r="55" spans="2:10" ht="15" thickBot="1" x14ac:dyDescent="0.4">
      <c r="B55" s="16" t="s">
        <v>38</v>
      </c>
      <c r="C55" s="17" t="s">
        <v>39</v>
      </c>
      <c r="D55" s="17">
        <v>51</v>
      </c>
      <c r="E55" s="17">
        <f t="shared" si="3"/>
        <v>51</v>
      </c>
      <c r="F55" s="30">
        <f t="shared" si="4"/>
        <v>-49</v>
      </c>
      <c r="H55" s="16" t="s">
        <v>38</v>
      </c>
      <c r="I55" s="17" t="s">
        <v>33</v>
      </c>
      <c r="J55" s="40">
        <v>9.7899999999999991</v>
      </c>
    </row>
    <row r="56" spans="2:10" ht="15" thickTop="1" x14ac:dyDescent="0.35"/>
  </sheetData>
  <sortState ref="C37:F54">
    <sortCondition descending="1" ref="E36"/>
  </sortState>
  <mergeCells count="8">
    <mergeCell ref="H31:K31"/>
    <mergeCell ref="B32:D32"/>
    <mergeCell ref="B2:J2"/>
    <mergeCell ref="B27:D27"/>
    <mergeCell ref="H29:K29"/>
    <mergeCell ref="H27:K27"/>
    <mergeCell ref="H28:K28"/>
    <mergeCell ref="H30:K30"/>
  </mergeCells>
  <pageMargins left="0.70866141732283472" right="0.70866141732283472" top="0.74803149606299213" bottom="0.74803149606299213" header="0.31496062992125984" footer="0.31496062992125984"/>
  <pageSetup paperSize="9" scale="14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workbookViewId="0"/>
  </sheetViews>
  <sheetFormatPr baseColWidth="10" defaultRowHeight="14.5" x14ac:dyDescent="0.35"/>
  <cols>
    <col min="2" max="2" width="8.26953125" bestFit="1" customWidth="1"/>
    <col min="3" max="3" width="10.453125" bestFit="1" customWidth="1"/>
    <col min="4" max="4" width="7.453125" bestFit="1" customWidth="1"/>
    <col min="7" max="7" width="6.453125" bestFit="1" customWidth="1"/>
    <col min="8" max="8" width="10.453125" bestFit="1" customWidth="1"/>
    <col min="9" max="9" width="5.453125" bestFit="1" customWidth="1"/>
    <col min="10" max="10" width="7.81640625" bestFit="1" customWidth="1"/>
    <col min="11" max="11" width="4.453125" bestFit="1" customWidth="1"/>
    <col min="12" max="12" width="4.54296875" bestFit="1" customWidth="1"/>
  </cols>
  <sheetData>
    <row r="1" spans="2:12" ht="15" thickBot="1" x14ac:dyDescent="0.4"/>
    <row r="2" spans="2:12" ht="22" thickTop="1" thickBot="1" x14ac:dyDescent="0.55000000000000004">
      <c r="B2" s="60" t="s">
        <v>0</v>
      </c>
      <c r="C2" s="61"/>
      <c r="D2" s="61"/>
      <c r="E2" s="61"/>
      <c r="F2" s="61"/>
      <c r="G2" s="61"/>
      <c r="H2" s="61"/>
      <c r="I2" s="61"/>
      <c r="J2" s="61"/>
      <c r="K2" s="61"/>
      <c r="L2" s="62"/>
    </row>
    <row r="3" spans="2:12" ht="15" thickTop="1" x14ac:dyDescent="0.35"/>
    <row r="4" spans="2:12" ht="15" thickBot="1" x14ac:dyDescent="0.4"/>
    <row r="5" spans="2:12" ht="15.5" thickTop="1" thickBot="1" x14ac:dyDescent="0.4">
      <c r="B5" s="3" t="s">
        <v>1</v>
      </c>
      <c r="C5" s="4" t="s">
        <v>2</v>
      </c>
      <c r="D5" s="5" t="s">
        <v>3</v>
      </c>
      <c r="G5" s="3" t="s">
        <v>40</v>
      </c>
      <c r="H5" s="4" t="s">
        <v>2</v>
      </c>
      <c r="I5" s="4" t="s">
        <v>41</v>
      </c>
      <c r="J5" s="4" t="s">
        <v>42</v>
      </c>
      <c r="K5" s="4" t="s">
        <v>43</v>
      </c>
      <c r="L5" s="5" t="s">
        <v>44</v>
      </c>
    </row>
    <row r="6" spans="2:12" ht="15" thickTop="1" x14ac:dyDescent="0.35">
      <c r="B6" s="9" t="s">
        <v>4</v>
      </c>
      <c r="C6" s="10" t="s">
        <v>5</v>
      </c>
      <c r="D6" s="11">
        <v>100</v>
      </c>
      <c r="G6" s="9" t="s">
        <v>4</v>
      </c>
      <c r="H6" s="10" t="s">
        <v>9</v>
      </c>
      <c r="I6" s="23">
        <v>9.1999999999999993</v>
      </c>
      <c r="J6" s="24">
        <v>116</v>
      </c>
      <c r="K6" s="24">
        <f>J6-J6</f>
        <v>0</v>
      </c>
      <c r="L6" s="25">
        <v>0</v>
      </c>
    </row>
    <row r="7" spans="2:12" x14ac:dyDescent="0.35">
      <c r="B7" s="12" t="s">
        <v>6</v>
      </c>
      <c r="C7" s="8" t="s">
        <v>7</v>
      </c>
      <c r="D7" s="13">
        <v>95</v>
      </c>
      <c r="G7" s="12" t="s">
        <v>6</v>
      </c>
      <c r="H7" s="8" t="s">
        <v>13</v>
      </c>
      <c r="I7" s="21">
        <v>9.5500000000000007</v>
      </c>
      <c r="J7" s="22">
        <v>115</v>
      </c>
      <c r="K7" s="22">
        <f>J6-J7</f>
        <v>1</v>
      </c>
      <c r="L7" s="26">
        <v>0</v>
      </c>
    </row>
    <row r="8" spans="2:12" x14ac:dyDescent="0.35">
      <c r="B8" s="14" t="s">
        <v>8</v>
      </c>
      <c r="C8" s="6" t="s">
        <v>9</v>
      </c>
      <c r="D8" s="15">
        <v>90</v>
      </c>
      <c r="G8" s="14" t="s">
        <v>8</v>
      </c>
      <c r="H8" s="6" t="s">
        <v>19</v>
      </c>
      <c r="I8" s="19">
        <v>9.1999999999999993</v>
      </c>
      <c r="J8" s="20">
        <v>113</v>
      </c>
      <c r="K8" s="20">
        <f>J6-J8</f>
        <v>3</v>
      </c>
      <c r="L8" s="27">
        <v>0</v>
      </c>
    </row>
    <row r="9" spans="2:12" x14ac:dyDescent="0.35">
      <c r="B9" s="12" t="s">
        <v>10</v>
      </c>
      <c r="C9" s="8" t="s">
        <v>11</v>
      </c>
      <c r="D9" s="13">
        <v>86</v>
      </c>
      <c r="G9" s="12" t="s">
        <v>10</v>
      </c>
      <c r="H9" s="8" t="s">
        <v>23</v>
      </c>
      <c r="I9" s="21">
        <v>9.6</v>
      </c>
      <c r="J9" s="22">
        <v>112</v>
      </c>
      <c r="K9" s="22">
        <f>J6-J9</f>
        <v>4</v>
      </c>
      <c r="L9" s="26">
        <v>0</v>
      </c>
    </row>
    <row r="10" spans="2:12" x14ac:dyDescent="0.35">
      <c r="B10" s="14" t="s">
        <v>12</v>
      </c>
      <c r="C10" s="6" t="s">
        <v>13</v>
      </c>
      <c r="D10" s="15">
        <v>82</v>
      </c>
      <c r="G10" s="14" t="s">
        <v>12</v>
      </c>
      <c r="H10" s="6" t="s">
        <v>27</v>
      </c>
      <c r="I10" s="19">
        <v>9.58</v>
      </c>
      <c r="J10" s="20">
        <v>111</v>
      </c>
      <c r="K10" s="20">
        <f>J6-J10</f>
        <v>5</v>
      </c>
      <c r="L10" s="27">
        <v>0</v>
      </c>
    </row>
    <row r="11" spans="2:12" x14ac:dyDescent="0.35">
      <c r="B11" s="12" t="s">
        <v>14</v>
      </c>
      <c r="C11" s="8" t="s">
        <v>15</v>
      </c>
      <c r="D11" s="13">
        <v>78</v>
      </c>
      <c r="G11" s="12" t="s">
        <v>14</v>
      </c>
      <c r="H11" s="8" t="s">
        <v>31</v>
      </c>
      <c r="I11" s="21">
        <v>9.09</v>
      </c>
      <c r="J11" s="22">
        <v>109</v>
      </c>
      <c r="K11" s="22">
        <f>J6-J11</f>
        <v>7</v>
      </c>
      <c r="L11" s="26">
        <v>0</v>
      </c>
    </row>
    <row r="12" spans="2:12" x14ac:dyDescent="0.35">
      <c r="B12" s="14" t="s">
        <v>16</v>
      </c>
      <c r="C12" s="6" t="s">
        <v>17</v>
      </c>
      <c r="D12" s="15">
        <v>75</v>
      </c>
      <c r="G12" s="14" t="s">
        <v>16</v>
      </c>
      <c r="H12" s="6" t="s">
        <v>35</v>
      </c>
      <c r="I12" s="19">
        <v>9.4600000000000009</v>
      </c>
      <c r="J12" s="20">
        <v>108</v>
      </c>
      <c r="K12" s="20">
        <f>J6-J12</f>
        <v>8</v>
      </c>
      <c r="L12" s="27">
        <v>0</v>
      </c>
    </row>
    <row r="13" spans="2:12" ht="15" thickBot="1" x14ac:dyDescent="0.4">
      <c r="B13" s="12" t="s">
        <v>18</v>
      </c>
      <c r="C13" s="8" t="s">
        <v>19</v>
      </c>
      <c r="D13" s="13">
        <v>72</v>
      </c>
      <c r="G13" s="16" t="s">
        <v>18</v>
      </c>
      <c r="H13" s="17" t="s">
        <v>39</v>
      </c>
      <c r="I13" s="28">
        <v>9.1199999999999992</v>
      </c>
      <c r="J13" s="29">
        <v>102</v>
      </c>
      <c r="K13" s="29">
        <f>J6-J13</f>
        <v>14</v>
      </c>
      <c r="L13" s="30">
        <v>0</v>
      </c>
    </row>
    <row r="14" spans="2:12" ht="15.5" thickTop="1" thickBot="1" x14ac:dyDescent="0.4">
      <c r="B14" s="14" t="s">
        <v>20</v>
      </c>
      <c r="C14" s="6" t="s">
        <v>21</v>
      </c>
      <c r="D14" s="15">
        <v>69</v>
      </c>
    </row>
    <row r="15" spans="2:12" ht="15.5" thickTop="1" thickBot="1" x14ac:dyDescent="0.4">
      <c r="B15" s="12" t="s">
        <v>22</v>
      </c>
      <c r="C15" s="8" t="s">
        <v>23</v>
      </c>
      <c r="D15" s="13">
        <v>67</v>
      </c>
      <c r="G15" s="3" t="s">
        <v>45</v>
      </c>
      <c r="H15" s="4" t="s">
        <v>2</v>
      </c>
      <c r="I15" s="4" t="s">
        <v>41</v>
      </c>
      <c r="J15" s="4" t="s">
        <v>42</v>
      </c>
      <c r="K15" s="4" t="s">
        <v>43</v>
      </c>
      <c r="L15" s="5" t="s">
        <v>44</v>
      </c>
    </row>
    <row r="16" spans="2:12" ht="15" thickTop="1" x14ac:dyDescent="0.35">
      <c r="B16" s="14" t="s">
        <v>24</v>
      </c>
      <c r="C16" s="6" t="s">
        <v>25</v>
      </c>
      <c r="D16" s="15">
        <v>65</v>
      </c>
      <c r="G16" s="9" t="s">
        <v>4</v>
      </c>
      <c r="H16" s="10" t="s">
        <v>7</v>
      </c>
      <c r="I16" s="23">
        <v>9.09</v>
      </c>
      <c r="J16" s="24">
        <v>120</v>
      </c>
      <c r="K16" s="24">
        <f>J16-J16</f>
        <v>0</v>
      </c>
      <c r="L16" s="25">
        <v>0</v>
      </c>
    </row>
    <row r="17" spans="2:12" x14ac:dyDescent="0.35">
      <c r="B17" s="12" t="s">
        <v>26</v>
      </c>
      <c r="C17" s="8" t="s">
        <v>27</v>
      </c>
      <c r="D17" s="13">
        <v>63</v>
      </c>
      <c r="G17" s="12" t="s">
        <v>6</v>
      </c>
      <c r="H17" s="8" t="s">
        <v>11</v>
      </c>
      <c r="I17" s="21">
        <v>9.11</v>
      </c>
      <c r="J17" s="22">
        <v>116</v>
      </c>
      <c r="K17" s="22">
        <f>J16-J17</f>
        <v>4</v>
      </c>
      <c r="L17" s="26">
        <v>1</v>
      </c>
    </row>
    <row r="18" spans="2:12" x14ac:dyDescent="0.35">
      <c r="B18" s="14" t="s">
        <v>28</v>
      </c>
      <c r="C18" s="6" t="s">
        <v>29</v>
      </c>
      <c r="D18" s="15">
        <v>61</v>
      </c>
      <c r="G18" s="14" t="s">
        <v>8</v>
      </c>
      <c r="H18" s="6" t="s">
        <v>15</v>
      </c>
      <c r="I18" s="19">
        <v>9.43</v>
      </c>
      <c r="J18" s="20">
        <v>116</v>
      </c>
      <c r="K18" s="20">
        <f>J16-J18</f>
        <v>4</v>
      </c>
      <c r="L18" s="27">
        <v>0</v>
      </c>
    </row>
    <row r="19" spans="2:12" x14ac:dyDescent="0.35">
      <c r="B19" s="12" t="s">
        <v>30</v>
      </c>
      <c r="C19" s="8" t="s">
        <v>31</v>
      </c>
      <c r="D19" s="13">
        <v>59</v>
      </c>
      <c r="G19" s="12" t="s">
        <v>10</v>
      </c>
      <c r="H19" s="8" t="s">
        <v>21</v>
      </c>
      <c r="I19" s="21">
        <v>9.34</v>
      </c>
      <c r="J19" s="22">
        <v>113</v>
      </c>
      <c r="K19" s="22">
        <f>J16-J19</f>
        <v>7</v>
      </c>
      <c r="L19" s="26">
        <v>0</v>
      </c>
    </row>
    <row r="20" spans="2:12" x14ac:dyDescent="0.35">
      <c r="B20" s="14" t="s">
        <v>32</v>
      </c>
      <c r="C20" s="6" t="s">
        <v>33</v>
      </c>
      <c r="D20" s="15">
        <v>57</v>
      </c>
      <c r="G20" s="14" t="s">
        <v>12</v>
      </c>
      <c r="H20" s="6" t="s">
        <v>25</v>
      </c>
      <c r="I20" s="19">
        <v>9.35</v>
      </c>
      <c r="J20" s="20">
        <v>112</v>
      </c>
      <c r="K20" s="20">
        <f>J16-J20</f>
        <v>8</v>
      </c>
      <c r="L20" s="27">
        <v>0</v>
      </c>
    </row>
    <row r="21" spans="2:12" x14ac:dyDescent="0.35">
      <c r="B21" s="12" t="s">
        <v>34</v>
      </c>
      <c r="C21" s="8" t="s">
        <v>35</v>
      </c>
      <c r="D21" s="13">
        <v>55</v>
      </c>
      <c r="G21" s="12" t="s">
        <v>14</v>
      </c>
      <c r="H21" s="8" t="s">
        <v>29</v>
      </c>
      <c r="I21" s="21">
        <v>8.9499999999999993</v>
      </c>
      <c r="J21" s="22">
        <v>111</v>
      </c>
      <c r="K21" s="22">
        <f>J16-J21</f>
        <v>9</v>
      </c>
      <c r="L21" s="26">
        <v>0</v>
      </c>
    </row>
    <row r="22" spans="2:12" x14ac:dyDescent="0.35">
      <c r="B22" s="14" t="s">
        <v>36</v>
      </c>
      <c r="C22" s="6" t="s">
        <v>37</v>
      </c>
      <c r="D22" s="15">
        <v>53</v>
      </c>
      <c r="G22" s="14" t="s">
        <v>16</v>
      </c>
      <c r="H22" s="6" t="s">
        <v>33</v>
      </c>
      <c r="I22" s="19">
        <v>9.7899999999999991</v>
      </c>
      <c r="J22" s="20">
        <v>103</v>
      </c>
      <c r="K22" s="20">
        <f>J16-J22</f>
        <v>17</v>
      </c>
      <c r="L22" s="27">
        <v>0</v>
      </c>
    </row>
    <row r="23" spans="2:12" ht="15" thickBot="1" x14ac:dyDescent="0.4">
      <c r="B23" s="16" t="s">
        <v>38</v>
      </c>
      <c r="C23" s="17" t="s">
        <v>39</v>
      </c>
      <c r="D23" s="18">
        <v>51</v>
      </c>
      <c r="G23" s="16" t="s">
        <v>18</v>
      </c>
      <c r="H23" s="17" t="s">
        <v>37</v>
      </c>
      <c r="I23" s="28">
        <v>9.0399999999999991</v>
      </c>
      <c r="J23" s="29">
        <v>102</v>
      </c>
      <c r="K23" s="29">
        <f>J16-J23</f>
        <v>18</v>
      </c>
      <c r="L23" s="30">
        <v>0</v>
      </c>
    </row>
    <row r="24" spans="2:12" ht="15.5" thickTop="1" thickBot="1" x14ac:dyDescent="0.4"/>
    <row r="25" spans="2:12" ht="15.5" thickTop="1" thickBot="1" x14ac:dyDescent="0.4">
      <c r="B25" s="31" t="s">
        <v>48</v>
      </c>
      <c r="C25" s="9"/>
      <c r="D25" s="25"/>
      <c r="G25" s="3" t="s">
        <v>46</v>
      </c>
      <c r="H25" s="4" t="s">
        <v>2</v>
      </c>
      <c r="I25" s="4" t="s">
        <v>41</v>
      </c>
      <c r="J25" s="4" t="s">
        <v>42</v>
      </c>
      <c r="K25" s="4" t="s">
        <v>43</v>
      </c>
      <c r="L25" s="5" t="s">
        <v>44</v>
      </c>
    </row>
    <row r="26" spans="2:12" ht="15" thickTop="1" x14ac:dyDescent="0.35">
      <c r="B26" s="32" t="s">
        <v>49</v>
      </c>
      <c r="C26" s="12" t="s">
        <v>5</v>
      </c>
      <c r="D26" s="26"/>
      <c r="G26" s="9" t="s">
        <v>4</v>
      </c>
      <c r="H26" s="10" t="s">
        <v>21</v>
      </c>
      <c r="I26" s="23">
        <v>0</v>
      </c>
      <c r="J26" s="24">
        <v>20</v>
      </c>
      <c r="K26" s="24">
        <f>J26-J26</f>
        <v>0</v>
      </c>
      <c r="L26" s="25">
        <v>0</v>
      </c>
    </row>
    <row r="27" spans="2:12" ht="15" thickBot="1" x14ac:dyDescent="0.4">
      <c r="B27" s="33" t="s">
        <v>41</v>
      </c>
      <c r="C27" s="34" t="s">
        <v>5</v>
      </c>
      <c r="D27" s="35">
        <v>8.94</v>
      </c>
      <c r="G27" s="12" t="s">
        <v>6</v>
      </c>
      <c r="H27" s="8" t="s">
        <v>23</v>
      </c>
      <c r="I27" s="21">
        <v>0</v>
      </c>
      <c r="J27" s="22">
        <v>19</v>
      </c>
      <c r="K27" s="22">
        <f>J26-J27</f>
        <v>1</v>
      </c>
      <c r="L27" s="26">
        <v>0</v>
      </c>
    </row>
    <row r="28" spans="2:12" ht="15" thickTop="1" x14ac:dyDescent="0.35">
      <c r="G28" s="14" t="s">
        <v>8</v>
      </c>
      <c r="H28" s="6" t="s">
        <v>25</v>
      </c>
      <c r="I28" s="19">
        <v>0</v>
      </c>
      <c r="J28" s="20">
        <v>18</v>
      </c>
      <c r="K28" s="20">
        <f>J26-J28</f>
        <v>2</v>
      </c>
      <c r="L28" s="27">
        <v>0</v>
      </c>
    </row>
    <row r="29" spans="2:12" x14ac:dyDescent="0.35">
      <c r="G29" s="12" t="s">
        <v>10</v>
      </c>
      <c r="H29" s="8" t="s">
        <v>27</v>
      </c>
      <c r="I29" s="21">
        <v>0</v>
      </c>
      <c r="J29" s="22">
        <v>17</v>
      </c>
      <c r="K29" s="22">
        <f>J26-J29</f>
        <v>3</v>
      </c>
      <c r="L29" s="26">
        <v>0</v>
      </c>
    </row>
    <row r="30" spans="2:12" x14ac:dyDescent="0.35">
      <c r="G30" s="14" t="s">
        <v>12</v>
      </c>
      <c r="H30" s="6" t="s">
        <v>29</v>
      </c>
      <c r="I30" s="19">
        <v>0</v>
      </c>
      <c r="J30" s="20">
        <v>16</v>
      </c>
      <c r="K30" s="20">
        <f>J26-J30</f>
        <v>4</v>
      </c>
      <c r="L30" s="27">
        <v>0</v>
      </c>
    </row>
    <row r="31" spans="2:12" x14ac:dyDescent="0.35">
      <c r="G31" s="12" t="s">
        <v>14</v>
      </c>
      <c r="H31" s="8" t="s">
        <v>31</v>
      </c>
      <c r="I31" s="21">
        <v>0</v>
      </c>
      <c r="J31" s="22">
        <v>15</v>
      </c>
      <c r="K31" s="22">
        <f>J26-J31</f>
        <v>5</v>
      </c>
      <c r="L31" s="26">
        <v>0</v>
      </c>
    </row>
    <row r="32" spans="2:12" x14ac:dyDescent="0.35">
      <c r="G32" s="14" t="s">
        <v>16</v>
      </c>
      <c r="H32" s="6" t="s">
        <v>33</v>
      </c>
      <c r="I32" s="19">
        <v>0</v>
      </c>
      <c r="J32" s="20">
        <v>14</v>
      </c>
      <c r="K32" s="20">
        <f>J26-J32</f>
        <v>6</v>
      </c>
      <c r="L32" s="27">
        <v>0</v>
      </c>
    </row>
    <row r="33" spans="7:12" x14ac:dyDescent="0.35">
      <c r="G33" s="12" t="s">
        <v>18</v>
      </c>
      <c r="H33" s="8" t="s">
        <v>35</v>
      </c>
      <c r="I33" s="21">
        <v>0</v>
      </c>
      <c r="J33" s="22">
        <v>13</v>
      </c>
      <c r="K33" s="22">
        <f>J26-J33</f>
        <v>7</v>
      </c>
      <c r="L33" s="26">
        <v>0</v>
      </c>
    </row>
    <row r="34" spans="7:12" x14ac:dyDescent="0.35">
      <c r="G34" s="14" t="s">
        <v>20</v>
      </c>
      <c r="H34" s="6" t="s">
        <v>37</v>
      </c>
      <c r="I34" s="19">
        <v>0</v>
      </c>
      <c r="J34" s="20">
        <v>12</v>
      </c>
      <c r="K34" s="20">
        <f>J26-J34</f>
        <v>8</v>
      </c>
      <c r="L34" s="27">
        <v>0</v>
      </c>
    </row>
    <row r="35" spans="7:12" ht="15" thickBot="1" x14ac:dyDescent="0.4">
      <c r="G35" s="16" t="s">
        <v>22</v>
      </c>
      <c r="H35" s="17" t="s">
        <v>39</v>
      </c>
      <c r="I35" s="28">
        <v>0</v>
      </c>
      <c r="J35" s="29">
        <v>11</v>
      </c>
      <c r="K35" s="29">
        <f>J26-J35</f>
        <v>9</v>
      </c>
      <c r="L35" s="30">
        <v>0</v>
      </c>
    </row>
    <row r="36" spans="7:12" ht="15.5" thickTop="1" thickBot="1" x14ac:dyDescent="0.4"/>
    <row r="37" spans="7:12" ht="15.5" thickTop="1" thickBot="1" x14ac:dyDescent="0.4">
      <c r="G37" s="3" t="s">
        <v>47</v>
      </c>
      <c r="H37" s="4" t="s">
        <v>2</v>
      </c>
      <c r="I37" s="4" t="s">
        <v>41</v>
      </c>
      <c r="J37" s="4" t="s">
        <v>42</v>
      </c>
      <c r="K37" s="4" t="s">
        <v>43</v>
      </c>
      <c r="L37" s="5" t="s">
        <v>44</v>
      </c>
    </row>
    <row r="38" spans="7:12" ht="15" thickTop="1" x14ac:dyDescent="0.35">
      <c r="G38" s="9" t="s">
        <v>4</v>
      </c>
      <c r="H38" s="10" t="s">
        <v>5</v>
      </c>
      <c r="I38" s="23">
        <v>8.94</v>
      </c>
      <c r="J38" s="24">
        <v>118</v>
      </c>
      <c r="K38" s="24">
        <f>J38-J38</f>
        <v>0</v>
      </c>
      <c r="L38" s="25">
        <v>0</v>
      </c>
    </row>
    <row r="39" spans="7:12" x14ac:dyDescent="0.35">
      <c r="G39" s="12" t="s">
        <v>6</v>
      </c>
      <c r="H39" s="8" t="s">
        <v>7</v>
      </c>
      <c r="I39" s="21">
        <v>8.98</v>
      </c>
      <c r="J39" s="22">
        <v>117.2</v>
      </c>
      <c r="K39" s="22">
        <f>J38-J39</f>
        <v>0.79999999999999716</v>
      </c>
      <c r="L39" s="26">
        <v>0</v>
      </c>
    </row>
    <row r="40" spans="7:12" x14ac:dyDescent="0.35">
      <c r="G40" s="14" t="s">
        <v>8</v>
      </c>
      <c r="H40" s="6" t="s">
        <v>9</v>
      </c>
      <c r="I40" s="19">
        <v>8.99</v>
      </c>
      <c r="J40" s="20">
        <v>117.1</v>
      </c>
      <c r="K40" s="20">
        <f>J38-J40</f>
        <v>0.90000000000000568</v>
      </c>
      <c r="L40" s="27">
        <v>0</v>
      </c>
    </row>
    <row r="41" spans="7:12" x14ac:dyDescent="0.35">
      <c r="G41" s="12" t="s">
        <v>10</v>
      </c>
      <c r="H41" s="8" t="s">
        <v>11</v>
      </c>
      <c r="I41" s="21">
        <v>9.1199999999999992</v>
      </c>
      <c r="J41" s="22">
        <v>117</v>
      </c>
      <c r="K41" s="22">
        <f>J38-J41</f>
        <v>1</v>
      </c>
      <c r="L41" s="26">
        <v>0</v>
      </c>
    </row>
    <row r="42" spans="7:12" x14ac:dyDescent="0.35">
      <c r="G42" s="14" t="s">
        <v>12</v>
      </c>
      <c r="H42" s="6" t="s">
        <v>13</v>
      </c>
      <c r="I42" s="19">
        <v>9.15</v>
      </c>
      <c r="J42" s="20">
        <v>114</v>
      </c>
      <c r="K42" s="20">
        <f>J38-J42</f>
        <v>4</v>
      </c>
      <c r="L42" s="27">
        <v>0</v>
      </c>
    </row>
    <row r="43" spans="7:12" x14ac:dyDescent="0.35">
      <c r="G43" s="12" t="s">
        <v>14</v>
      </c>
      <c r="H43" s="8" t="s">
        <v>15</v>
      </c>
      <c r="I43" s="21">
        <v>9.0500000000000007</v>
      </c>
      <c r="J43" s="22">
        <v>113</v>
      </c>
      <c r="K43" s="22">
        <f>J38-J43</f>
        <v>5</v>
      </c>
      <c r="L43" s="26">
        <v>0</v>
      </c>
    </row>
    <row r="44" spans="7:12" x14ac:dyDescent="0.35">
      <c r="G44" s="14" t="s">
        <v>16</v>
      </c>
      <c r="H44" s="6" t="s">
        <v>17</v>
      </c>
      <c r="I44" s="19">
        <v>9.1199999999999992</v>
      </c>
      <c r="J44" s="20">
        <v>112</v>
      </c>
      <c r="K44" s="20">
        <f>J38-J44</f>
        <v>6</v>
      </c>
      <c r="L44" s="27">
        <v>0</v>
      </c>
    </row>
    <row r="45" spans="7:12" ht="15" thickBot="1" x14ac:dyDescent="0.4">
      <c r="G45" s="16" t="s">
        <v>18</v>
      </c>
      <c r="H45" s="17" t="s">
        <v>19</v>
      </c>
      <c r="I45" s="28">
        <v>9.14</v>
      </c>
      <c r="J45" s="29">
        <v>111</v>
      </c>
      <c r="K45" s="29">
        <f>J38-J45</f>
        <v>7</v>
      </c>
      <c r="L45" s="30">
        <v>0</v>
      </c>
    </row>
    <row r="46" spans="7:12" ht="15" thickTop="1" x14ac:dyDescent="0.35"/>
  </sheetData>
  <mergeCells count="1">
    <mergeCell ref="B2:L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3"/>
  <sheetViews>
    <sheetView workbookViewId="0">
      <selection activeCell="B4" sqref="B4:D23"/>
    </sheetView>
  </sheetViews>
  <sheetFormatPr baseColWidth="10" defaultRowHeight="14.5" x14ac:dyDescent="0.35"/>
  <sheetData>
    <row r="3" spans="2:4" ht="15" thickBot="1" x14ac:dyDescent="0.4"/>
    <row r="4" spans="2:4" ht="15.5" thickTop="1" thickBot="1" x14ac:dyDescent="0.4">
      <c r="B4" s="3"/>
      <c r="C4" s="4" t="s">
        <v>2</v>
      </c>
      <c r="D4" t="s">
        <v>79</v>
      </c>
    </row>
    <row r="5" spans="2:4" ht="15" thickTop="1" x14ac:dyDescent="0.35">
      <c r="B5" s="9" t="s">
        <v>4</v>
      </c>
      <c r="C5" s="10" t="s">
        <v>5</v>
      </c>
    </row>
    <row r="6" spans="2:4" x14ac:dyDescent="0.35">
      <c r="B6" s="12" t="s">
        <v>6</v>
      </c>
      <c r="C6" s="8" t="s">
        <v>7</v>
      </c>
    </row>
    <row r="7" spans="2:4" x14ac:dyDescent="0.35">
      <c r="B7" s="14" t="s">
        <v>8</v>
      </c>
      <c r="C7" s="6" t="s">
        <v>9</v>
      </c>
    </row>
    <row r="8" spans="2:4" x14ac:dyDescent="0.35">
      <c r="B8" s="12" t="s">
        <v>10</v>
      </c>
      <c r="C8" s="8" t="s">
        <v>11</v>
      </c>
    </row>
    <row r="9" spans="2:4" x14ac:dyDescent="0.35">
      <c r="B9" s="14" t="s">
        <v>12</v>
      </c>
      <c r="C9" s="6" t="s">
        <v>13</v>
      </c>
    </row>
    <row r="10" spans="2:4" x14ac:dyDescent="0.35">
      <c r="B10" s="12" t="s">
        <v>14</v>
      </c>
      <c r="C10" s="8" t="s">
        <v>15</v>
      </c>
    </row>
    <row r="11" spans="2:4" x14ac:dyDescent="0.35">
      <c r="B11" s="14" t="s">
        <v>16</v>
      </c>
      <c r="C11" s="6" t="s">
        <v>17</v>
      </c>
    </row>
    <row r="12" spans="2:4" x14ac:dyDescent="0.35">
      <c r="B12" s="12" t="s">
        <v>18</v>
      </c>
      <c r="C12" s="8" t="s">
        <v>19</v>
      </c>
    </row>
    <row r="13" spans="2:4" x14ac:dyDescent="0.35">
      <c r="B13" s="14" t="s">
        <v>20</v>
      </c>
      <c r="C13" s="6" t="s">
        <v>21</v>
      </c>
    </row>
    <row r="14" spans="2:4" x14ac:dyDescent="0.35">
      <c r="B14" s="12" t="s">
        <v>22</v>
      </c>
      <c r="C14" s="8" t="s">
        <v>23</v>
      </c>
    </row>
    <row r="15" spans="2:4" x14ac:dyDescent="0.35">
      <c r="B15" s="14" t="s">
        <v>24</v>
      </c>
      <c r="C15" s="6" t="s">
        <v>25</v>
      </c>
    </row>
    <row r="16" spans="2:4" x14ac:dyDescent="0.35">
      <c r="B16" s="12" t="s">
        <v>26</v>
      </c>
      <c r="C16" s="8" t="s">
        <v>27</v>
      </c>
    </row>
    <row r="17" spans="2:3" x14ac:dyDescent="0.35">
      <c r="B17" s="14" t="s">
        <v>28</v>
      </c>
      <c r="C17" s="6" t="s">
        <v>29</v>
      </c>
    </row>
    <row r="18" spans="2:3" x14ac:dyDescent="0.35">
      <c r="B18" s="12" t="s">
        <v>30</v>
      </c>
      <c r="C18" s="8" t="s">
        <v>31</v>
      </c>
    </row>
    <row r="19" spans="2:3" x14ac:dyDescent="0.35">
      <c r="B19" s="14" t="s">
        <v>32</v>
      </c>
      <c r="C19" s="6" t="s">
        <v>33</v>
      </c>
    </row>
    <row r="20" spans="2:3" x14ac:dyDescent="0.35">
      <c r="B20" s="12" t="s">
        <v>34</v>
      </c>
      <c r="C20" s="8" t="s">
        <v>35</v>
      </c>
    </row>
    <row r="21" spans="2:3" x14ac:dyDescent="0.35">
      <c r="B21" s="14" t="s">
        <v>36</v>
      </c>
      <c r="C21" s="6" t="s">
        <v>37</v>
      </c>
    </row>
    <row r="22" spans="2:3" ht="15" thickBot="1" x14ac:dyDescent="0.4">
      <c r="B22" s="16" t="s">
        <v>38</v>
      </c>
      <c r="C22" s="17" t="s">
        <v>39</v>
      </c>
    </row>
    <row r="23" spans="2:3" ht="15" thickTop="1" x14ac:dyDescent="0.35">
      <c r="B23" s="58">
        <v>19</v>
      </c>
      <c r="C23" s="59" t="s">
        <v>72</v>
      </c>
    </row>
  </sheetData>
  <pageMargins left="0.70866141732283472" right="0.70866141732283472" top="0.74803149606299213" bottom="0.74803149606299213" header="0.31496062992125984" footer="0.31496062992125984"/>
  <pageSetup paperSize="9" scale="1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Palmarés</vt:lpstr>
      <vt:lpstr>Resultados</vt:lpstr>
      <vt:lpstr>01KEDADA</vt:lpstr>
      <vt:lpstr>Hoja1</vt:lpstr>
      <vt:lpstr>Hoja2</vt:lpstr>
      <vt:lpstr>Hoja3</vt:lpstr>
      <vt:lpstr>Hoja7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California</dc:creator>
  <cp:lastModifiedBy>pcarsi</cp:lastModifiedBy>
  <cp:lastPrinted>2018-06-09T17:17:06Z</cp:lastPrinted>
  <dcterms:created xsi:type="dcterms:W3CDTF">2018-06-09T17:09:06Z</dcterms:created>
  <dcterms:modified xsi:type="dcterms:W3CDTF">2018-06-10T11:32:49Z</dcterms:modified>
</cp:coreProperties>
</file>