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4376" windowHeight="10584"/>
  </bookViews>
  <sheets>
    <sheet name="Resultados" sheetId="8" r:id="rId1"/>
    <sheet name="04MANGA" sheetId="7" r:id="rId2"/>
    <sheet name="03MANGA" sheetId="6" r:id="rId3"/>
    <sheet name="02MANGA" sheetId="5" r:id="rId4"/>
    <sheet name="01MANGA" sheetId="4" r:id="rId5"/>
    <sheet name="Hoja1" sheetId="1" r:id="rId6"/>
    <sheet name="Hoja2" sheetId="2" r:id="rId7"/>
    <sheet name="Hoja3" sheetId="3" r:id="rId8"/>
  </sheets>
  <calcPr calcId="145621"/>
</workbook>
</file>

<file path=xl/calcChain.xml><?xml version="1.0" encoding="utf-8"?>
<calcChain xmlns="http://schemas.openxmlformats.org/spreadsheetml/2006/main">
  <c r="H70" i="8" l="1"/>
  <c r="I70" i="8" s="1"/>
  <c r="H88" i="8"/>
  <c r="I88" i="8" s="1"/>
  <c r="H85" i="8"/>
  <c r="I85" i="8" s="1"/>
  <c r="H89" i="8"/>
  <c r="I89" i="8" s="1"/>
  <c r="H95" i="8"/>
  <c r="I95" i="8" s="1"/>
  <c r="H80" i="8"/>
  <c r="I80" i="8" s="1"/>
  <c r="H102" i="8"/>
  <c r="I102" i="8" s="1"/>
  <c r="H87" i="8"/>
  <c r="I87" i="8" s="1"/>
  <c r="H97" i="8"/>
  <c r="I97" i="8" s="1"/>
  <c r="H105" i="8"/>
  <c r="I105" i="8" s="1"/>
  <c r="H118" i="8"/>
  <c r="I118" i="8" s="1"/>
  <c r="H115" i="8"/>
  <c r="I115" i="8" s="1"/>
  <c r="H94" i="8"/>
  <c r="I94" i="8" s="1"/>
  <c r="H72" i="8"/>
  <c r="I72" i="8" s="1"/>
  <c r="H92" i="8"/>
  <c r="I92" i="8" s="1"/>
  <c r="H91" i="8"/>
  <c r="I91" i="8" s="1"/>
  <c r="H96" i="8"/>
  <c r="I96" i="8" s="1"/>
  <c r="H71" i="8"/>
  <c r="I71" i="8" s="1"/>
  <c r="H86" i="8"/>
  <c r="I86" i="8" s="1"/>
  <c r="H108" i="8"/>
  <c r="I108" i="8" s="1"/>
  <c r="H83" i="8"/>
  <c r="I83" i="8" s="1"/>
  <c r="H116" i="8"/>
  <c r="I116" i="8" s="1"/>
  <c r="H100" i="8"/>
  <c r="I100" i="8" s="1"/>
  <c r="H90" i="8"/>
  <c r="I90" i="8" s="1"/>
  <c r="H110" i="8"/>
  <c r="I110" i="8" s="1"/>
  <c r="H117" i="8"/>
  <c r="I117" i="8" s="1"/>
  <c r="H99" i="8"/>
  <c r="I99" i="8" s="1"/>
  <c r="H75" i="8"/>
  <c r="I75" i="8" s="1"/>
  <c r="H81" i="8"/>
  <c r="I81" i="8" s="1"/>
  <c r="H79" i="8"/>
  <c r="I79" i="8" s="1"/>
  <c r="H76" i="8"/>
  <c r="I76" i="8" s="1"/>
  <c r="H82" i="8"/>
  <c r="I82" i="8" s="1"/>
  <c r="H113" i="8"/>
  <c r="I113" i="8" s="1"/>
  <c r="H73" i="8"/>
  <c r="I73" i="8" s="1"/>
  <c r="H107" i="8"/>
  <c r="I107" i="8" s="1"/>
  <c r="H121" i="8"/>
  <c r="I121" i="8" s="1"/>
  <c r="H111" i="8"/>
  <c r="I111" i="8" s="1"/>
  <c r="H114" i="8"/>
  <c r="I114" i="8" s="1"/>
  <c r="H84" i="8"/>
  <c r="I84" i="8" s="1"/>
  <c r="H77" i="8"/>
  <c r="I77" i="8" s="1"/>
  <c r="H74" i="8"/>
  <c r="I74" i="8" s="1"/>
  <c r="H101" i="8"/>
  <c r="I101" i="8" s="1"/>
  <c r="H103" i="8"/>
  <c r="I103" i="8" s="1"/>
  <c r="H106" i="8"/>
  <c r="I106" i="8" s="1"/>
  <c r="H109" i="8"/>
  <c r="I109" i="8" s="1"/>
  <c r="H78" i="8"/>
  <c r="I78" i="8" s="1"/>
  <c r="H93" i="8"/>
  <c r="I93" i="8" s="1"/>
  <c r="H112" i="8"/>
  <c r="I112" i="8" s="1"/>
  <c r="H104" i="8"/>
  <c r="I104" i="8" s="1"/>
  <c r="H119" i="8"/>
  <c r="I119" i="8" s="1"/>
  <c r="H98" i="8"/>
  <c r="I98" i="8" s="1"/>
  <c r="H120" i="8"/>
  <c r="I120" i="8" s="1"/>
  <c r="H5" i="8"/>
  <c r="I5" i="8" s="1"/>
  <c r="H23" i="8"/>
  <c r="I23" i="8" s="1"/>
  <c r="H20" i="8"/>
  <c r="I20" i="8" s="1"/>
  <c r="H24" i="8"/>
  <c r="I24" i="8" s="1"/>
  <c r="H30" i="8"/>
  <c r="I30" i="8" s="1"/>
  <c r="H15" i="8"/>
  <c r="I15" i="8" s="1"/>
  <c r="H37" i="8"/>
  <c r="I37" i="8" s="1"/>
  <c r="H22" i="8"/>
  <c r="I22" i="8" s="1"/>
  <c r="H32" i="8"/>
  <c r="I32" i="8" s="1"/>
  <c r="H40" i="8"/>
  <c r="I40" i="8" s="1"/>
  <c r="H53" i="8"/>
  <c r="I53" i="8" s="1"/>
  <c r="H50" i="8"/>
  <c r="I50" i="8" s="1"/>
  <c r="H29" i="8"/>
  <c r="I29" i="8" s="1"/>
  <c r="H7" i="8"/>
  <c r="I7" i="8" s="1"/>
  <c r="H27" i="8"/>
  <c r="I27" i="8" s="1"/>
  <c r="H26" i="8"/>
  <c r="I26" i="8" s="1"/>
  <c r="H31" i="8"/>
  <c r="I31" i="8" s="1"/>
  <c r="H6" i="8"/>
  <c r="I6" i="8" s="1"/>
  <c r="H21" i="8"/>
  <c r="I21" i="8" s="1"/>
  <c r="H43" i="8"/>
  <c r="I43" i="8" s="1"/>
  <c r="H18" i="8"/>
  <c r="I18" i="8" s="1"/>
  <c r="H51" i="8"/>
  <c r="I51" i="8" s="1"/>
  <c r="H35" i="8"/>
  <c r="I35" i="8" s="1"/>
  <c r="H25" i="8"/>
  <c r="I25" i="8" s="1"/>
  <c r="H45" i="8"/>
  <c r="I45" i="8" s="1"/>
  <c r="H52" i="8"/>
  <c r="I52" i="8" s="1"/>
  <c r="H34" i="8"/>
  <c r="I34" i="8" s="1"/>
  <c r="H10" i="8"/>
  <c r="I10" i="8" s="1"/>
  <c r="H16" i="8"/>
  <c r="I16" i="8" s="1"/>
  <c r="H14" i="8"/>
  <c r="I14" i="8" s="1"/>
  <c r="H11" i="8"/>
  <c r="I11" i="8" s="1"/>
  <c r="H17" i="8"/>
  <c r="I17" i="8" s="1"/>
  <c r="H48" i="8"/>
  <c r="I48" i="8" s="1"/>
  <c r="H8" i="8"/>
  <c r="I8" i="8" s="1"/>
  <c r="H42" i="8"/>
  <c r="I42" i="8" s="1"/>
  <c r="H56" i="8"/>
  <c r="I56" i="8" s="1"/>
  <c r="H46" i="8"/>
  <c r="I46" i="8" s="1"/>
  <c r="H49" i="8"/>
  <c r="I49" i="8" s="1"/>
  <c r="H19" i="8"/>
  <c r="I19" i="8" s="1"/>
  <c r="H12" i="8"/>
  <c r="I12" i="8" s="1"/>
  <c r="H9" i="8"/>
  <c r="I9" i="8" s="1"/>
  <c r="H36" i="8"/>
  <c r="I36" i="8" s="1"/>
  <c r="H38" i="8"/>
  <c r="I38" i="8" s="1"/>
  <c r="H41" i="8"/>
  <c r="I41" i="8" s="1"/>
  <c r="H44" i="8"/>
  <c r="I44" i="8" s="1"/>
  <c r="H13" i="8"/>
  <c r="I13" i="8" s="1"/>
  <c r="H28" i="8"/>
  <c r="I28" i="8" s="1"/>
  <c r="H47" i="8"/>
  <c r="I47" i="8" s="1"/>
  <c r="H39" i="8"/>
  <c r="I39" i="8" s="1"/>
  <c r="H54" i="8"/>
  <c r="I54" i="8" s="1"/>
  <c r="H33" i="8"/>
  <c r="I33" i="8" s="1"/>
  <c r="H55" i="8"/>
  <c r="I55" i="8" s="1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18" i="4"/>
  <c r="K17" i="4"/>
  <c r="K16" i="4"/>
  <c r="K15" i="4"/>
  <c r="K14" i="4"/>
  <c r="K13" i="4"/>
  <c r="K12" i="4"/>
  <c r="K11" i="4"/>
  <c r="K10" i="4"/>
  <c r="K9" i="4"/>
  <c r="K8" i="4"/>
  <c r="K7" i="4"/>
  <c r="K6" i="4"/>
</calcChain>
</file>

<file path=xl/sharedStrings.xml><?xml version="1.0" encoding="utf-8"?>
<sst xmlns="http://schemas.openxmlformats.org/spreadsheetml/2006/main" count="1272" uniqueCount="135">
  <si>
    <t>CSD14 - Mangas Individuales - 01ª MANGA - 05/07/2014</t>
  </si>
  <si>
    <t>CARRERA</t>
  </si>
  <si>
    <t>PILOTO</t>
  </si>
  <si>
    <t>PUNTOS</t>
  </si>
  <si>
    <t>1º</t>
  </si>
  <si>
    <t>LITUS</t>
  </si>
  <si>
    <t>HECTOR</t>
  </si>
  <si>
    <t>RICHARD77</t>
  </si>
  <si>
    <t>PIMPO</t>
  </si>
  <si>
    <t>2º</t>
  </si>
  <si>
    <t>SUBURBAN</t>
  </si>
  <si>
    <t>PEP0N</t>
  </si>
  <si>
    <t>JAVINIU</t>
  </si>
  <si>
    <t>SPEEDBCN</t>
  </si>
  <si>
    <t>3º</t>
  </si>
  <si>
    <t>DJLUTZ</t>
  </si>
  <si>
    <t>SERGIO ASO</t>
  </si>
  <si>
    <t>TORREN</t>
  </si>
  <si>
    <t>ABOBI</t>
  </si>
  <si>
    <t>4º</t>
  </si>
  <si>
    <t>BOMILCAR</t>
  </si>
  <si>
    <t>BERNADRE</t>
  </si>
  <si>
    <t>JOK</t>
  </si>
  <si>
    <t>SERITOBOM</t>
  </si>
  <si>
    <t>5º</t>
  </si>
  <si>
    <t>QUINUX</t>
  </si>
  <si>
    <t>SERGI</t>
  </si>
  <si>
    <t>MIKICT</t>
  </si>
  <si>
    <t>JORGE IBORRA</t>
  </si>
  <si>
    <t>6º</t>
  </si>
  <si>
    <t>VICENTE RC</t>
  </si>
  <si>
    <t>CANADRAS</t>
  </si>
  <si>
    <t>OLGYDAN</t>
  </si>
  <si>
    <t>STRICK</t>
  </si>
  <si>
    <t>7º</t>
  </si>
  <si>
    <t>PIRATECNIA</t>
  </si>
  <si>
    <t>FARAFER</t>
  </si>
  <si>
    <t>JON</t>
  </si>
  <si>
    <t>PACO ZENETA</t>
  </si>
  <si>
    <t>8º</t>
  </si>
  <si>
    <t>JAVIDANE</t>
  </si>
  <si>
    <t>MIGUEL</t>
  </si>
  <si>
    <t>LOSCHURRIS</t>
  </si>
  <si>
    <t>PABLO</t>
  </si>
  <si>
    <t>9º</t>
  </si>
  <si>
    <t>ROMERO</t>
  </si>
  <si>
    <t>PEMCIB</t>
  </si>
  <si>
    <t>MOSMO</t>
  </si>
  <si>
    <t>VIRELO</t>
  </si>
  <si>
    <t>10º</t>
  </si>
  <si>
    <t>JOSE C</t>
  </si>
  <si>
    <t>BARRY</t>
  </si>
  <si>
    <t>BOLOKO</t>
  </si>
  <si>
    <t>RICHI KNIGHT</t>
  </si>
  <si>
    <t>11º</t>
  </si>
  <si>
    <t>REMY</t>
  </si>
  <si>
    <t>RICHIMG</t>
  </si>
  <si>
    <t>KARPESKI</t>
  </si>
  <si>
    <t>LUIS</t>
  </si>
  <si>
    <t>12º</t>
  </si>
  <si>
    <t>LUCIFER</t>
  </si>
  <si>
    <t>CHENCHO</t>
  </si>
  <si>
    <t>ALBERT</t>
  </si>
  <si>
    <t>MANOLO</t>
  </si>
  <si>
    <t>13º</t>
  </si>
  <si>
    <t>JUANCAR7SLOT</t>
  </si>
  <si>
    <t>ANTONIO</t>
  </si>
  <si>
    <t>FER226</t>
  </si>
  <si>
    <t>STATY</t>
  </si>
  <si>
    <t>Carrera 4 - Manga 1</t>
  </si>
  <si>
    <t>V.R.C.</t>
  </si>
  <si>
    <t>VUELTAS</t>
  </si>
  <si>
    <t>DIF.</t>
  </si>
  <si>
    <t>PEN.</t>
  </si>
  <si>
    <t>Carrera 3 - Manga 1</t>
  </si>
  <si>
    <t>Carrera 2 - Manga 1</t>
  </si>
  <si>
    <t>Carrera 1 - Manga 1</t>
  </si>
  <si>
    <t>CSD14 - Mangas Individuales - 02ª MANGA - 05/07/2014</t>
  </si>
  <si>
    <t>Carrera 4 - Manga 2</t>
  </si>
  <si>
    <t>Carrera 3 - Manga 2</t>
  </si>
  <si>
    <t>Carrera 2 - Manga 2</t>
  </si>
  <si>
    <t>Carrera 1 - Manga 2</t>
  </si>
  <si>
    <t>CSD14 - Mangas Individuales - 03ª MANGA - 05/07/2014</t>
  </si>
  <si>
    <t>Carrera 4 - Manga 3</t>
  </si>
  <si>
    <t>Carrera 3 - Manga 3</t>
  </si>
  <si>
    <t>Carrera 2 - Manga 3</t>
  </si>
  <si>
    <t>Carrera 1 - Manga 3</t>
  </si>
  <si>
    <t>CSD14 - Mangas Individuales - 04ª MANGA - 05/07/2014</t>
  </si>
  <si>
    <t>Carrera 4 - Manga 4</t>
  </si>
  <si>
    <t>Carrera 3 - Manga 4</t>
  </si>
  <si>
    <t>Carrera 2 - Manga 4</t>
  </si>
  <si>
    <t>Carrera 1 - Manga 4</t>
  </si>
  <si>
    <t>CSD14 - Mangas Individuales</t>
  </si>
  <si>
    <t>TOTAL</t>
  </si>
  <si>
    <t>14º</t>
  </si>
  <si>
    <t>15º</t>
  </si>
  <si>
    <t>16º</t>
  </si>
  <si>
    <t>17º</t>
  </si>
  <si>
    <t>18º</t>
  </si>
  <si>
    <t>19º</t>
  </si>
  <si>
    <t>20º</t>
  </si>
  <si>
    <t>21º</t>
  </si>
  <si>
    <t>22º</t>
  </si>
  <si>
    <t>23º</t>
  </si>
  <si>
    <t>24º</t>
  </si>
  <si>
    <t>25º</t>
  </si>
  <si>
    <t>26º</t>
  </si>
  <si>
    <t>27º</t>
  </si>
  <si>
    <t>28º</t>
  </si>
  <si>
    <t>29º</t>
  </si>
  <si>
    <t>30º</t>
  </si>
  <si>
    <t>31º</t>
  </si>
  <si>
    <t>32º</t>
  </si>
  <si>
    <t>33º</t>
  </si>
  <si>
    <t>34º</t>
  </si>
  <si>
    <t>35º</t>
  </si>
  <si>
    <t>36º</t>
  </si>
  <si>
    <t>37º</t>
  </si>
  <si>
    <t>38º</t>
  </si>
  <si>
    <t>39º</t>
  </si>
  <si>
    <t>40º</t>
  </si>
  <si>
    <t>41º</t>
  </si>
  <si>
    <t>42º</t>
  </si>
  <si>
    <t>43º</t>
  </si>
  <si>
    <t>44º</t>
  </si>
  <si>
    <t>45º</t>
  </si>
  <si>
    <t>46º</t>
  </si>
  <si>
    <t>47º</t>
  </si>
  <si>
    <t>48º</t>
  </si>
  <si>
    <t>49º</t>
  </si>
  <si>
    <t>50º</t>
  </si>
  <si>
    <t>51º</t>
  </si>
  <si>
    <t>52º</t>
  </si>
  <si>
    <t>TIEMPO</t>
  </si>
  <si>
    <t xml:space="preserve">ELIMINANDO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</si>
</sst>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DFF2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E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3" borderId="4" xfId="0" applyFont="1" applyFill="1" applyBorder="1"/>
    <xf numFmtId="0" fontId="3" fillId="4" borderId="4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/>
    <xf numFmtId="0" fontId="3" fillId="3" borderId="10" xfId="0" applyFont="1" applyFill="1" applyBorder="1" applyAlignment="1">
      <alignment horizontal="right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right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right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/>
    <xf numFmtId="0" fontId="3" fillId="4" borderId="15" xfId="0" applyFont="1" applyFill="1" applyBorder="1" applyAlignment="1">
      <alignment horizontal="right"/>
    </xf>
    <xf numFmtId="164" fontId="3" fillId="3" borderId="4" xfId="0" applyNumberFormat="1" applyFont="1" applyFill="1" applyBorder="1"/>
    <xf numFmtId="165" fontId="3" fillId="3" borderId="4" xfId="0" applyNumberFormat="1" applyFont="1" applyFill="1" applyBorder="1"/>
    <xf numFmtId="164" fontId="3" fillId="4" borderId="4" xfId="0" applyNumberFormat="1" applyFont="1" applyFill="1" applyBorder="1"/>
    <xf numFmtId="165" fontId="3" fillId="4" borderId="4" xfId="0" applyNumberFormat="1" applyFont="1" applyFill="1" applyBorder="1"/>
    <xf numFmtId="164" fontId="3" fillId="3" borderId="9" xfId="0" applyNumberFormat="1" applyFont="1" applyFill="1" applyBorder="1"/>
    <xf numFmtId="165" fontId="3" fillId="3" borderId="9" xfId="0" applyNumberFormat="1" applyFont="1" applyFill="1" applyBorder="1"/>
    <xf numFmtId="0" fontId="3" fillId="3" borderId="10" xfId="0" applyFont="1" applyFill="1" applyBorder="1"/>
    <xf numFmtId="0" fontId="3" fillId="4" borderId="12" xfId="0" applyFont="1" applyFill="1" applyBorder="1"/>
    <xf numFmtId="0" fontId="3" fillId="3" borderId="1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/>
    <xf numFmtId="164" fontId="3" fillId="3" borderId="14" xfId="0" applyNumberFormat="1" applyFont="1" applyFill="1" applyBorder="1"/>
    <xf numFmtId="165" fontId="3" fillId="3" borderId="14" xfId="0" applyNumberFormat="1" applyFont="1" applyFill="1" applyBorder="1"/>
    <xf numFmtId="0" fontId="3" fillId="3" borderId="15" xfId="0" applyFont="1" applyFill="1" applyBorder="1"/>
    <xf numFmtId="1" fontId="0" fillId="0" borderId="0" xfId="0" applyNumberFormat="1"/>
    <xf numFmtId="0" fontId="3" fillId="4" borderId="15" xfId="0" applyFont="1" applyFill="1" applyBorder="1"/>
    <xf numFmtId="164" fontId="3" fillId="3" borderId="10" xfId="0" applyNumberFormat="1" applyFont="1" applyFill="1" applyBorder="1"/>
    <xf numFmtId="164" fontId="3" fillId="4" borderId="12" xfId="0" applyNumberFormat="1" applyFont="1" applyFill="1" applyBorder="1"/>
    <xf numFmtId="164" fontId="3" fillId="3" borderId="12" xfId="0" applyNumberFormat="1" applyFont="1" applyFill="1" applyBorder="1"/>
    <xf numFmtId="164" fontId="3" fillId="3" borderId="15" xfId="0" applyNumberFormat="1" applyFont="1" applyFill="1" applyBorder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2"/>
  <sheetViews>
    <sheetView showGridLines="0" tabSelected="1" zoomScale="120" zoomScaleNormal="120" workbookViewId="0">
      <selection activeCell="B2" sqref="B2:M2"/>
    </sheetView>
  </sheetViews>
  <sheetFormatPr baseColWidth="10" defaultRowHeight="13.8" x14ac:dyDescent="0.25"/>
  <cols>
    <col min="2" max="2" width="3.296875" bestFit="1" customWidth="1"/>
    <col min="3" max="3" width="14.09765625" bestFit="1" customWidth="1"/>
    <col min="4" max="7" width="2.69921875" bestFit="1" customWidth="1"/>
    <col min="8" max="8" width="6.296875" bestFit="1" customWidth="1"/>
    <col min="9" max="9" width="6.296875" customWidth="1"/>
    <col min="10" max="10" width="14.8984375" hidden="1" customWidth="1"/>
    <col min="11" max="11" width="5.8984375" hidden="1" customWidth="1"/>
    <col min="12" max="12" width="14.09765625" hidden="1" customWidth="1"/>
    <col min="13" max="13" width="7.09765625" hidden="1" customWidth="1"/>
  </cols>
  <sheetData>
    <row r="1" spans="2:13" ht="14.4" thickBot="1" x14ac:dyDescent="0.3"/>
    <row r="2" spans="2:13" ht="22.2" thickTop="1" thickBot="1" x14ac:dyDescent="0.45">
      <c r="B2" s="1" t="s">
        <v>92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spans="2:13" ht="15" thickTop="1" thickBot="1" x14ac:dyDescent="0.3"/>
    <row r="4" spans="2:13" ht="15" thickTop="1" thickBot="1" x14ac:dyDescent="0.3">
      <c r="B4" s="5"/>
      <c r="C4" s="6" t="s">
        <v>2</v>
      </c>
      <c r="D4" s="6">
        <v>1</v>
      </c>
      <c r="E4" s="6">
        <v>2</v>
      </c>
      <c r="F4" s="6">
        <v>3</v>
      </c>
      <c r="G4" s="6">
        <v>4</v>
      </c>
      <c r="H4" s="6" t="s">
        <v>93</v>
      </c>
      <c r="I4" s="7" t="s">
        <v>72</v>
      </c>
    </row>
    <row r="5" spans="2:13" ht="14.4" thickTop="1" x14ac:dyDescent="0.25">
      <c r="B5" s="10" t="s">
        <v>4</v>
      </c>
      <c r="C5" s="11" t="s">
        <v>5</v>
      </c>
      <c r="D5" s="11">
        <v>20</v>
      </c>
      <c r="E5" s="11">
        <v>20</v>
      </c>
      <c r="F5" s="11">
        <v>20</v>
      </c>
      <c r="G5" s="11">
        <v>20</v>
      </c>
      <c r="H5" s="11">
        <f>SUM(D5:G5)</f>
        <v>80</v>
      </c>
      <c r="I5" s="26">
        <f>H5-$H$5</f>
        <v>0</v>
      </c>
      <c r="J5" s="34"/>
    </row>
    <row r="6" spans="2:13" x14ac:dyDescent="0.25">
      <c r="B6" s="13" t="s">
        <v>9</v>
      </c>
      <c r="C6" s="9" t="s">
        <v>6</v>
      </c>
      <c r="D6" s="9">
        <v>20</v>
      </c>
      <c r="E6" s="9">
        <v>20</v>
      </c>
      <c r="F6" s="9">
        <v>20</v>
      </c>
      <c r="G6" s="9">
        <v>20</v>
      </c>
      <c r="H6" s="9">
        <f>SUM(D6:G6)</f>
        <v>80</v>
      </c>
      <c r="I6" s="27">
        <f>H6-$H$5</f>
        <v>0</v>
      </c>
      <c r="J6" s="34"/>
    </row>
    <row r="7" spans="2:13" x14ac:dyDescent="0.25">
      <c r="B7" s="15" t="s">
        <v>14</v>
      </c>
      <c r="C7" s="8" t="s">
        <v>11</v>
      </c>
      <c r="D7" s="8">
        <v>15</v>
      </c>
      <c r="E7" s="8">
        <v>15</v>
      </c>
      <c r="F7" s="8">
        <v>15</v>
      </c>
      <c r="G7" s="8">
        <v>20</v>
      </c>
      <c r="H7" s="8">
        <f>SUM(D7:G7)</f>
        <v>65</v>
      </c>
      <c r="I7" s="28">
        <f>H7-$H$5</f>
        <v>-15</v>
      </c>
      <c r="J7" s="34"/>
    </row>
    <row r="8" spans="2:13" x14ac:dyDescent="0.25">
      <c r="B8" s="13" t="s">
        <v>19</v>
      </c>
      <c r="C8" s="9" t="s">
        <v>12</v>
      </c>
      <c r="D8" s="9">
        <v>15</v>
      </c>
      <c r="E8" s="9">
        <v>15</v>
      </c>
      <c r="F8" s="9">
        <v>15</v>
      </c>
      <c r="G8" s="9">
        <v>20</v>
      </c>
      <c r="H8" s="9">
        <f>SUM(D8:G8)</f>
        <v>65</v>
      </c>
      <c r="I8" s="27">
        <f>H8-$H$5</f>
        <v>-15</v>
      </c>
      <c r="J8" s="34"/>
    </row>
    <row r="9" spans="2:13" x14ac:dyDescent="0.25">
      <c r="B9" s="15" t="s">
        <v>24</v>
      </c>
      <c r="C9" s="8" t="s">
        <v>8</v>
      </c>
      <c r="D9" s="8">
        <v>20</v>
      </c>
      <c r="E9" s="8">
        <v>20</v>
      </c>
      <c r="F9" s="8">
        <v>12</v>
      </c>
      <c r="G9" s="8">
        <v>12</v>
      </c>
      <c r="H9" s="8">
        <f>SUM(D9:G9)</f>
        <v>64</v>
      </c>
      <c r="I9" s="28">
        <f>H9-$H$5</f>
        <v>-16</v>
      </c>
      <c r="J9" s="34"/>
    </row>
    <row r="10" spans="2:13" x14ac:dyDescent="0.25">
      <c r="B10" s="13" t="s">
        <v>29</v>
      </c>
      <c r="C10" s="9" t="s">
        <v>7</v>
      </c>
      <c r="D10" s="9">
        <v>20</v>
      </c>
      <c r="E10" s="9">
        <v>20</v>
      </c>
      <c r="F10" s="9">
        <v>8</v>
      </c>
      <c r="G10" s="9">
        <v>9</v>
      </c>
      <c r="H10" s="9">
        <f>SUM(D10:G10)</f>
        <v>57</v>
      </c>
      <c r="I10" s="27">
        <f>H10-$H$5</f>
        <v>-23</v>
      </c>
      <c r="J10" s="34"/>
    </row>
    <row r="11" spans="2:13" x14ac:dyDescent="0.25">
      <c r="B11" s="15" t="s">
        <v>34</v>
      </c>
      <c r="C11" s="8" t="s">
        <v>17</v>
      </c>
      <c r="D11" s="8">
        <v>12</v>
      </c>
      <c r="E11" s="8">
        <v>12</v>
      </c>
      <c r="F11" s="8">
        <v>15</v>
      </c>
      <c r="G11" s="8">
        <v>15</v>
      </c>
      <c r="H11" s="8">
        <f>SUM(D11:G11)</f>
        <v>54</v>
      </c>
      <c r="I11" s="28">
        <f>H11-$H$5</f>
        <v>-26</v>
      </c>
      <c r="J11" s="34"/>
    </row>
    <row r="12" spans="2:13" x14ac:dyDescent="0.25">
      <c r="B12" s="13" t="s">
        <v>39</v>
      </c>
      <c r="C12" s="9" t="s">
        <v>13</v>
      </c>
      <c r="D12" s="9">
        <v>15</v>
      </c>
      <c r="E12" s="9">
        <v>12</v>
      </c>
      <c r="F12" s="9">
        <v>12</v>
      </c>
      <c r="G12" s="9">
        <v>15</v>
      </c>
      <c r="H12" s="9">
        <f>SUM(D12:G12)</f>
        <v>54</v>
      </c>
      <c r="I12" s="27">
        <f>H12-$H$5</f>
        <v>-26</v>
      </c>
      <c r="J12" s="34"/>
    </row>
    <row r="13" spans="2:13" x14ac:dyDescent="0.25">
      <c r="B13" s="15" t="s">
        <v>44</v>
      </c>
      <c r="C13" s="8" t="s">
        <v>18</v>
      </c>
      <c r="D13" s="8">
        <v>12</v>
      </c>
      <c r="E13" s="8">
        <v>12</v>
      </c>
      <c r="F13" s="8">
        <v>20</v>
      </c>
      <c r="G13" s="8">
        <v>6</v>
      </c>
      <c r="H13" s="8">
        <f>SUM(D13:G13)</f>
        <v>50</v>
      </c>
      <c r="I13" s="28">
        <f>H13-$H$5</f>
        <v>-30</v>
      </c>
      <c r="J13" s="34"/>
    </row>
    <row r="14" spans="2:13" x14ac:dyDescent="0.25">
      <c r="B14" s="13" t="s">
        <v>49</v>
      </c>
      <c r="C14" s="9" t="s">
        <v>32</v>
      </c>
      <c r="D14" s="9">
        <v>8</v>
      </c>
      <c r="E14" s="9">
        <v>10</v>
      </c>
      <c r="F14" s="9">
        <v>20</v>
      </c>
      <c r="G14" s="9">
        <v>12</v>
      </c>
      <c r="H14" s="9">
        <f>SUM(D14:G14)</f>
        <v>50</v>
      </c>
      <c r="I14" s="27">
        <f>H14-$H$5</f>
        <v>-30</v>
      </c>
      <c r="J14" s="34"/>
    </row>
    <row r="15" spans="2:13" x14ac:dyDescent="0.25">
      <c r="B15" s="15" t="s">
        <v>54</v>
      </c>
      <c r="C15" s="8" t="s">
        <v>10</v>
      </c>
      <c r="D15" s="8">
        <v>15</v>
      </c>
      <c r="E15" s="8">
        <v>12</v>
      </c>
      <c r="F15" s="8">
        <v>10</v>
      </c>
      <c r="G15" s="8">
        <v>10</v>
      </c>
      <c r="H15" s="8">
        <f>SUM(D15:G15)</f>
        <v>47</v>
      </c>
      <c r="I15" s="28">
        <f>H15-$H$5</f>
        <v>-33</v>
      </c>
      <c r="J15" s="34"/>
    </row>
    <row r="16" spans="2:13" x14ac:dyDescent="0.25">
      <c r="B16" s="13" t="s">
        <v>59</v>
      </c>
      <c r="C16" s="9" t="s">
        <v>22</v>
      </c>
      <c r="D16" s="9">
        <v>10</v>
      </c>
      <c r="E16" s="9">
        <v>15</v>
      </c>
      <c r="F16" s="9">
        <v>10</v>
      </c>
      <c r="G16" s="9">
        <v>12</v>
      </c>
      <c r="H16" s="9">
        <f>SUM(D16:G16)</f>
        <v>47</v>
      </c>
      <c r="I16" s="27">
        <f>H16-$H$5</f>
        <v>-33</v>
      </c>
      <c r="J16" s="34"/>
    </row>
    <row r="17" spans="2:10" x14ac:dyDescent="0.25">
      <c r="B17" s="15" t="s">
        <v>64</v>
      </c>
      <c r="C17" s="8" t="s">
        <v>27</v>
      </c>
      <c r="D17" s="8">
        <v>9</v>
      </c>
      <c r="E17" s="8">
        <v>15</v>
      </c>
      <c r="F17" s="8">
        <v>12</v>
      </c>
      <c r="G17" s="8">
        <v>8</v>
      </c>
      <c r="H17" s="8">
        <f>SUM(D17:G17)</f>
        <v>44</v>
      </c>
      <c r="I17" s="28">
        <f>H17-$H$5</f>
        <v>-36</v>
      </c>
      <c r="J17" s="34"/>
    </row>
    <row r="18" spans="2:10" x14ac:dyDescent="0.25">
      <c r="B18" s="13" t="s">
        <v>94</v>
      </c>
      <c r="C18" s="9" t="s">
        <v>21</v>
      </c>
      <c r="D18" s="9">
        <v>10</v>
      </c>
      <c r="E18" s="9">
        <v>10</v>
      </c>
      <c r="F18" s="9">
        <v>9</v>
      </c>
      <c r="G18" s="9">
        <v>15</v>
      </c>
      <c r="H18" s="9">
        <f>SUM(D18:G18)</f>
        <v>44</v>
      </c>
      <c r="I18" s="27">
        <f>H18-$H$5</f>
        <v>-36</v>
      </c>
      <c r="J18" s="34"/>
    </row>
    <row r="19" spans="2:10" x14ac:dyDescent="0.25">
      <c r="B19" s="15" t="s">
        <v>95</v>
      </c>
      <c r="C19" s="8" t="s">
        <v>47</v>
      </c>
      <c r="D19" s="8">
        <v>5</v>
      </c>
      <c r="E19" s="8">
        <v>9</v>
      </c>
      <c r="F19" s="8">
        <v>12</v>
      </c>
      <c r="G19" s="8">
        <v>15</v>
      </c>
      <c r="H19" s="8">
        <f>SUM(D19:G19)</f>
        <v>41</v>
      </c>
      <c r="I19" s="28">
        <f>H19-$H$5</f>
        <v>-39</v>
      </c>
      <c r="J19" s="34"/>
    </row>
    <row r="20" spans="2:10" x14ac:dyDescent="0.25">
      <c r="B20" s="13" t="s">
        <v>96</v>
      </c>
      <c r="C20" s="9" t="s">
        <v>25</v>
      </c>
      <c r="D20" s="9">
        <v>9</v>
      </c>
      <c r="E20" s="9">
        <v>9</v>
      </c>
      <c r="F20" s="9">
        <v>10</v>
      </c>
      <c r="G20" s="9">
        <v>10</v>
      </c>
      <c r="H20" s="9">
        <f>SUM(D20:G20)</f>
        <v>38</v>
      </c>
      <c r="I20" s="27">
        <f>H20-$H$5</f>
        <v>-42</v>
      </c>
      <c r="J20" s="34"/>
    </row>
    <row r="21" spans="2:10" x14ac:dyDescent="0.25">
      <c r="B21" s="15" t="s">
        <v>97</v>
      </c>
      <c r="C21" s="8" t="s">
        <v>31</v>
      </c>
      <c r="D21" s="8">
        <v>8</v>
      </c>
      <c r="E21" s="8">
        <v>10</v>
      </c>
      <c r="F21" s="8">
        <v>15</v>
      </c>
      <c r="G21" s="8">
        <v>2</v>
      </c>
      <c r="H21" s="8">
        <f>SUM(D21:G21)</f>
        <v>35</v>
      </c>
      <c r="I21" s="28">
        <f>H21-$H$5</f>
        <v>-45</v>
      </c>
      <c r="J21" s="34"/>
    </row>
    <row r="22" spans="2:10" x14ac:dyDescent="0.25">
      <c r="B22" s="13" t="s">
        <v>98</v>
      </c>
      <c r="C22" s="9" t="s">
        <v>40</v>
      </c>
      <c r="D22" s="9">
        <v>6</v>
      </c>
      <c r="E22" s="9">
        <v>8</v>
      </c>
      <c r="F22" s="9">
        <v>9</v>
      </c>
      <c r="G22" s="9">
        <v>12</v>
      </c>
      <c r="H22" s="9">
        <f>SUM(D22:G22)</f>
        <v>35</v>
      </c>
      <c r="I22" s="27">
        <f>H22-$H$5</f>
        <v>-45</v>
      </c>
      <c r="J22" s="34"/>
    </row>
    <row r="23" spans="2:10" x14ac:dyDescent="0.25">
      <c r="B23" s="15" t="s">
        <v>99</v>
      </c>
      <c r="C23" s="8" t="s">
        <v>20</v>
      </c>
      <c r="D23" s="8">
        <v>10</v>
      </c>
      <c r="E23" s="8">
        <v>7</v>
      </c>
      <c r="F23" s="8">
        <v>10</v>
      </c>
      <c r="G23" s="8">
        <v>8</v>
      </c>
      <c r="H23" s="8">
        <f>SUM(D23:G23)</f>
        <v>35</v>
      </c>
      <c r="I23" s="28">
        <f>H23-$H$5</f>
        <v>-45</v>
      </c>
      <c r="J23" s="34"/>
    </row>
    <row r="24" spans="2:10" x14ac:dyDescent="0.25">
      <c r="B24" s="13" t="s">
        <v>100</v>
      </c>
      <c r="C24" s="9" t="s">
        <v>15</v>
      </c>
      <c r="D24" s="9">
        <v>12</v>
      </c>
      <c r="E24" s="9">
        <v>6</v>
      </c>
      <c r="F24" s="9">
        <v>5</v>
      </c>
      <c r="G24" s="9">
        <v>10</v>
      </c>
      <c r="H24" s="9">
        <f>SUM(D24:G24)</f>
        <v>33</v>
      </c>
      <c r="I24" s="27">
        <f>H24-$H$5</f>
        <v>-47</v>
      </c>
      <c r="J24" s="34"/>
    </row>
    <row r="25" spans="2:10" x14ac:dyDescent="0.25">
      <c r="B25" s="15" t="s">
        <v>101</v>
      </c>
      <c r="C25" s="8" t="s">
        <v>36</v>
      </c>
      <c r="D25" s="8">
        <v>7</v>
      </c>
      <c r="E25" s="8">
        <v>8</v>
      </c>
      <c r="F25" s="8">
        <v>9</v>
      </c>
      <c r="G25" s="8">
        <v>9</v>
      </c>
      <c r="H25" s="8">
        <f>SUM(D25:G25)</f>
        <v>33</v>
      </c>
      <c r="I25" s="28">
        <f>H25-$H$5</f>
        <v>-47</v>
      </c>
      <c r="J25" s="34"/>
    </row>
    <row r="26" spans="2:10" x14ac:dyDescent="0.25">
      <c r="B26" s="13" t="s">
        <v>102</v>
      </c>
      <c r="C26" s="9" t="s">
        <v>16</v>
      </c>
      <c r="D26" s="9">
        <v>12</v>
      </c>
      <c r="E26" s="9">
        <v>9</v>
      </c>
      <c r="F26" s="9">
        <v>4</v>
      </c>
      <c r="G26" s="9">
        <v>6</v>
      </c>
      <c r="H26" s="9">
        <f>SUM(D26:G26)</f>
        <v>31</v>
      </c>
      <c r="I26" s="27">
        <f>H26-$H$5</f>
        <v>-49</v>
      </c>
      <c r="J26" s="34"/>
    </row>
    <row r="27" spans="2:10" x14ac:dyDescent="0.25">
      <c r="B27" s="15" t="s">
        <v>103</v>
      </c>
      <c r="C27" s="8" t="s">
        <v>46</v>
      </c>
      <c r="D27" s="8">
        <v>5</v>
      </c>
      <c r="E27" s="8">
        <v>9</v>
      </c>
      <c r="F27" s="8">
        <v>9</v>
      </c>
      <c r="G27" s="8">
        <v>8</v>
      </c>
      <c r="H27" s="8">
        <f>SUM(D27:G27)</f>
        <v>31</v>
      </c>
      <c r="I27" s="28">
        <f>H27-$H$5</f>
        <v>-49</v>
      </c>
      <c r="J27" s="34"/>
    </row>
    <row r="28" spans="2:10" x14ac:dyDescent="0.25">
      <c r="B28" s="13" t="s">
        <v>104</v>
      </c>
      <c r="C28" s="9" t="s">
        <v>23</v>
      </c>
      <c r="D28" s="9">
        <v>10</v>
      </c>
      <c r="E28" s="9">
        <v>2</v>
      </c>
      <c r="F28" s="9">
        <v>8</v>
      </c>
      <c r="G28" s="9">
        <v>9</v>
      </c>
      <c r="H28" s="9">
        <f>SUM(D28:G28)</f>
        <v>29</v>
      </c>
      <c r="I28" s="27">
        <f>H28-$H$5</f>
        <v>-51</v>
      </c>
      <c r="J28" s="34"/>
    </row>
    <row r="29" spans="2:10" x14ac:dyDescent="0.25">
      <c r="B29" s="15" t="s">
        <v>105</v>
      </c>
      <c r="C29" s="8" t="s">
        <v>35</v>
      </c>
      <c r="D29" s="8">
        <v>7</v>
      </c>
      <c r="E29" s="8">
        <v>8</v>
      </c>
      <c r="F29" s="8">
        <v>7</v>
      </c>
      <c r="G29" s="8">
        <v>7</v>
      </c>
      <c r="H29" s="8">
        <f>SUM(D29:G29)</f>
        <v>29</v>
      </c>
      <c r="I29" s="28">
        <f>H29-$H$5</f>
        <v>-51</v>
      </c>
      <c r="J29" s="34"/>
    </row>
    <row r="30" spans="2:10" x14ac:dyDescent="0.25">
      <c r="B30" s="13" t="s">
        <v>106</v>
      </c>
      <c r="C30" s="9" t="s">
        <v>30</v>
      </c>
      <c r="D30" s="9">
        <v>8</v>
      </c>
      <c r="E30" s="9">
        <v>7</v>
      </c>
      <c r="F30" s="9">
        <v>6</v>
      </c>
      <c r="G30" s="9">
        <v>7</v>
      </c>
      <c r="H30" s="9">
        <f>SUM(D30:G30)</f>
        <v>28</v>
      </c>
      <c r="I30" s="27">
        <f>H30-$H$5</f>
        <v>-52</v>
      </c>
      <c r="J30" s="34"/>
    </row>
    <row r="31" spans="2:10" x14ac:dyDescent="0.25">
      <c r="B31" s="15" t="s">
        <v>107</v>
      </c>
      <c r="C31" s="8" t="s">
        <v>26</v>
      </c>
      <c r="D31" s="8">
        <v>9</v>
      </c>
      <c r="E31" s="8">
        <v>5</v>
      </c>
      <c r="F31" s="8">
        <v>3</v>
      </c>
      <c r="G31" s="8">
        <v>9</v>
      </c>
      <c r="H31" s="8">
        <f>SUM(D31:G31)</f>
        <v>26</v>
      </c>
      <c r="I31" s="28">
        <f>H31-$H$5</f>
        <v>-54</v>
      </c>
      <c r="J31" s="34"/>
    </row>
    <row r="32" spans="2:10" x14ac:dyDescent="0.25">
      <c r="B32" s="13" t="s">
        <v>108</v>
      </c>
      <c r="C32" s="9" t="s">
        <v>50</v>
      </c>
      <c r="D32" s="9">
        <v>4</v>
      </c>
      <c r="E32" s="9">
        <v>5</v>
      </c>
      <c r="F32" s="9">
        <v>8</v>
      </c>
      <c r="G32" s="9">
        <v>8</v>
      </c>
      <c r="H32" s="9">
        <f>SUM(D32:G32)</f>
        <v>25</v>
      </c>
      <c r="I32" s="27">
        <f>H32-$H$5</f>
        <v>-55</v>
      </c>
      <c r="J32" s="34"/>
    </row>
    <row r="33" spans="2:10" x14ac:dyDescent="0.25">
      <c r="B33" s="15" t="s">
        <v>109</v>
      </c>
      <c r="C33" s="8" t="s">
        <v>38</v>
      </c>
      <c r="D33" s="8">
        <v>7</v>
      </c>
      <c r="E33" s="8">
        <v>6</v>
      </c>
      <c r="F33" s="8">
        <v>7</v>
      </c>
      <c r="G33" s="8">
        <v>5</v>
      </c>
      <c r="H33" s="8">
        <f>SUM(D33:G33)</f>
        <v>25</v>
      </c>
      <c r="I33" s="28">
        <f>H33-$H$5</f>
        <v>-55</v>
      </c>
      <c r="J33" s="34"/>
    </row>
    <row r="34" spans="2:10" x14ac:dyDescent="0.25">
      <c r="B34" s="13" t="s">
        <v>110</v>
      </c>
      <c r="C34" s="9" t="s">
        <v>62</v>
      </c>
      <c r="D34" s="9">
        <v>2</v>
      </c>
      <c r="E34" s="9">
        <v>10</v>
      </c>
      <c r="F34" s="9">
        <v>8</v>
      </c>
      <c r="G34" s="9">
        <v>4</v>
      </c>
      <c r="H34" s="9">
        <f>SUM(D34:G34)</f>
        <v>24</v>
      </c>
      <c r="I34" s="27">
        <f>H34-$H$5</f>
        <v>-56</v>
      </c>
      <c r="J34" s="34"/>
    </row>
    <row r="35" spans="2:10" x14ac:dyDescent="0.25">
      <c r="B35" s="15" t="s">
        <v>111</v>
      </c>
      <c r="C35" s="8" t="s">
        <v>41</v>
      </c>
      <c r="D35" s="8">
        <v>6</v>
      </c>
      <c r="E35" s="8">
        <v>3</v>
      </c>
      <c r="F35" s="8">
        <v>5</v>
      </c>
      <c r="G35" s="8">
        <v>10</v>
      </c>
      <c r="H35" s="8">
        <f>SUM(D35:G35)</f>
        <v>24</v>
      </c>
      <c r="I35" s="28">
        <f>H35-$H$5</f>
        <v>-56</v>
      </c>
      <c r="J35" s="34"/>
    </row>
    <row r="36" spans="2:10" x14ac:dyDescent="0.25">
      <c r="B36" s="13" t="s">
        <v>112</v>
      </c>
      <c r="C36" s="9" t="s">
        <v>33</v>
      </c>
      <c r="D36" s="9">
        <v>8</v>
      </c>
      <c r="E36" s="9">
        <v>7</v>
      </c>
      <c r="F36" s="9">
        <v>6</v>
      </c>
      <c r="G36" s="9">
        <v>3</v>
      </c>
      <c r="H36" s="9">
        <f>SUM(D36:G36)</f>
        <v>24</v>
      </c>
      <c r="I36" s="27">
        <f>H36-$H$5</f>
        <v>-56</v>
      </c>
      <c r="J36" s="34"/>
    </row>
    <row r="37" spans="2:10" x14ac:dyDescent="0.25">
      <c r="B37" s="15" t="s">
        <v>113</v>
      </c>
      <c r="C37" s="8" t="s">
        <v>45</v>
      </c>
      <c r="D37" s="8">
        <v>5</v>
      </c>
      <c r="E37" s="8">
        <v>7</v>
      </c>
      <c r="F37" s="8">
        <v>4</v>
      </c>
      <c r="G37" s="8">
        <v>6</v>
      </c>
      <c r="H37" s="8">
        <f>SUM(D37:G37)</f>
        <v>22</v>
      </c>
      <c r="I37" s="28">
        <f>H37-$H$5</f>
        <v>-58</v>
      </c>
      <c r="J37" s="34"/>
    </row>
    <row r="38" spans="2:10" x14ac:dyDescent="0.25">
      <c r="B38" s="13" t="s">
        <v>114</v>
      </c>
      <c r="C38" s="9" t="s">
        <v>48</v>
      </c>
      <c r="D38" s="9">
        <v>5</v>
      </c>
      <c r="E38" s="9">
        <v>6</v>
      </c>
      <c r="F38" s="9">
        <v>7</v>
      </c>
      <c r="G38" s="9">
        <v>4</v>
      </c>
      <c r="H38" s="9">
        <f>SUM(D38:G38)</f>
        <v>22</v>
      </c>
      <c r="I38" s="27">
        <f>H38-$H$5</f>
        <v>-58</v>
      </c>
      <c r="J38" s="34"/>
    </row>
    <row r="39" spans="2:10" x14ac:dyDescent="0.25">
      <c r="B39" s="15" t="s">
        <v>115</v>
      </c>
      <c r="C39" s="8" t="s">
        <v>28</v>
      </c>
      <c r="D39" s="8">
        <v>9</v>
      </c>
      <c r="E39" s="8">
        <v>1</v>
      </c>
      <c r="F39" s="8">
        <v>7</v>
      </c>
      <c r="G39" s="8">
        <v>4</v>
      </c>
      <c r="H39" s="8">
        <f>SUM(D39:G39)</f>
        <v>21</v>
      </c>
      <c r="I39" s="28">
        <f>H39-$H$5</f>
        <v>-59</v>
      </c>
      <c r="J39" s="34"/>
    </row>
    <row r="40" spans="2:10" x14ac:dyDescent="0.25">
      <c r="B40" s="13" t="s">
        <v>116</v>
      </c>
      <c r="C40" s="9" t="s">
        <v>65</v>
      </c>
      <c r="D40" s="9">
        <v>1</v>
      </c>
      <c r="E40" s="9">
        <v>8</v>
      </c>
      <c r="F40" s="9">
        <v>3</v>
      </c>
      <c r="G40" s="9">
        <v>7</v>
      </c>
      <c r="H40" s="9">
        <f>SUM(D40:G40)</f>
        <v>19</v>
      </c>
      <c r="I40" s="27">
        <f>H40-$H$5</f>
        <v>-61</v>
      </c>
      <c r="J40" s="34"/>
    </row>
    <row r="41" spans="2:10" x14ac:dyDescent="0.25">
      <c r="B41" s="15" t="s">
        <v>117</v>
      </c>
      <c r="C41" s="8" t="s">
        <v>43</v>
      </c>
      <c r="D41" s="8">
        <v>6</v>
      </c>
      <c r="E41" s="8">
        <v>4</v>
      </c>
      <c r="F41" s="8">
        <v>2</v>
      </c>
      <c r="G41" s="8">
        <v>7</v>
      </c>
      <c r="H41" s="8">
        <f>SUM(D41:G41)</f>
        <v>19</v>
      </c>
      <c r="I41" s="28">
        <f>H41-$H$5</f>
        <v>-61</v>
      </c>
      <c r="J41" s="34"/>
    </row>
    <row r="42" spans="2:10" x14ac:dyDescent="0.25">
      <c r="B42" s="13" t="s">
        <v>118</v>
      </c>
      <c r="C42" s="9" t="s">
        <v>37</v>
      </c>
      <c r="D42" s="9">
        <v>7</v>
      </c>
      <c r="E42" s="9">
        <v>5</v>
      </c>
      <c r="F42" s="9">
        <v>4</v>
      </c>
      <c r="G42" s="9">
        <v>3</v>
      </c>
      <c r="H42" s="9">
        <f>SUM(D42:G42)</f>
        <v>19</v>
      </c>
      <c r="I42" s="27">
        <f>H42-$H$5</f>
        <v>-61</v>
      </c>
      <c r="J42" s="34"/>
    </row>
    <row r="43" spans="2:10" x14ac:dyDescent="0.25">
      <c r="B43" s="15" t="s">
        <v>119</v>
      </c>
      <c r="C43" s="8" t="s">
        <v>61</v>
      </c>
      <c r="D43" s="8">
        <v>2</v>
      </c>
      <c r="E43" s="8">
        <v>5</v>
      </c>
      <c r="F43" s="8">
        <v>6</v>
      </c>
      <c r="G43" s="8">
        <v>5</v>
      </c>
      <c r="H43" s="8">
        <f>SUM(D43:G43)</f>
        <v>18</v>
      </c>
      <c r="I43" s="28">
        <f>H43-$H$5</f>
        <v>-62</v>
      </c>
      <c r="J43" s="34"/>
    </row>
    <row r="44" spans="2:10" x14ac:dyDescent="0.25">
      <c r="B44" s="13" t="s">
        <v>120</v>
      </c>
      <c r="C44" s="9" t="s">
        <v>53</v>
      </c>
      <c r="D44" s="9">
        <v>4</v>
      </c>
      <c r="E44" s="9">
        <v>4</v>
      </c>
      <c r="F44" s="9">
        <v>4</v>
      </c>
      <c r="G44" s="9">
        <v>6</v>
      </c>
      <c r="H44" s="9">
        <f>SUM(D44:G44)</f>
        <v>18</v>
      </c>
      <c r="I44" s="27">
        <f>H44-$H$5</f>
        <v>-62</v>
      </c>
      <c r="J44" s="34"/>
    </row>
    <row r="45" spans="2:10" x14ac:dyDescent="0.25">
      <c r="B45" s="15" t="s">
        <v>121</v>
      </c>
      <c r="C45" s="8" t="s">
        <v>51</v>
      </c>
      <c r="D45" s="8">
        <v>4</v>
      </c>
      <c r="E45" s="8">
        <v>3</v>
      </c>
      <c r="F45" s="8">
        <v>5</v>
      </c>
      <c r="G45" s="8">
        <v>5</v>
      </c>
      <c r="H45" s="8">
        <f>SUM(D45:G45)</f>
        <v>17</v>
      </c>
      <c r="I45" s="28">
        <f>H45-$H$5</f>
        <v>-63</v>
      </c>
      <c r="J45" s="34"/>
    </row>
    <row r="46" spans="2:10" x14ac:dyDescent="0.25">
      <c r="B46" s="13" t="s">
        <v>122</v>
      </c>
      <c r="C46" s="9" t="s">
        <v>57</v>
      </c>
      <c r="D46" s="9">
        <v>3</v>
      </c>
      <c r="E46" s="9">
        <v>6</v>
      </c>
      <c r="F46" s="9">
        <v>5</v>
      </c>
      <c r="G46" s="9">
        <v>2</v>
      </c>
      <c r="H46" s="9">
        <f>SUM(D46:G46)</f>
        <v>16</v>
      </c>
      <c r="I46" s="27">
        <f>H46-$H$5</f>
        <v>-64</v>
      </c>
      <c r="J46" s="34"/>
    </row>
    <row r="47" spans="2:10" x14ac:dyDescent="0.25">
      <c r="B47" s="15" t="s">
        <v>123</v>
      </c>
      <c r="C47" s="8" t="s">
        <v>58</v>
      </c>
      <c r="D47" s="8">
        <v>3</v>
      </c>
      <c r="E47" s="8">
        <v>3</v>
      </c>
      <c r="F47" s="8">
        <v>6</v>
      </c>
      <c r="G47" s="8">
        <v>3</v>
      </c>
      <c r="H47" s="8">
        <f>SUM(D47:G47)</f>
        <v>15</v>
      </c>
      <c r="I47" s="28">
        <f>H47-$H$5</f>
        <v>-65</v>
      </c>
      <c r="J47" s="34"/>
    </row>
    <row r="48" spans="2:10" x14ac:dyDescent="0.25">
      <c r="B48" s="13" t="s">
        <v>124</v>
      </c>
      <c r="C48" s="9" t="s">
        <v>42</v>
      </c>
      <c r="D48" s="9">
        <v>6</v>
      </c>
      <c r="E48" s="9">
        <v>3</v>
      </c>
      <c r="F48" s="9">
        <v>2</v>
      </c>
      <c r="G48" s="9">
        <v>3</v>
      </c>
      <c r="H48" s="9">
        <f>SUM(D48:G48)</f>
        <v>14</v>
      </c>
      <c r="I48" s="27">
        <f>H48-$H$5</f>
        <v>-66</v>
      </c>
      <c r="J48" s="34"/>
    </row>
    <row r="49" spans="2:10" x14ac:dyDescent="0.25">
      <c r="B49" s="15" t="s">
        <v>125</v>
      </c>
      <c r="C49" s="8" t="s">
        <v>52</v>
      </c>
      <c r="D49" s="8">
        <v>4</v>
      </c>
      <c r="E49" s="8">
        <v>1</v>
      </c>
      <c r="F49" s="8">
        <v>1</v>
      </c>
      <c r="G49" s="8">
        <v>5</v>
      </c>
      <c r="H49" s="8">
        <f>SUM(D49:G49)</f>
        <v>11</v>
      </c>
      <c r="I49" s="28">
        <f>H49-$H$5</f>
        <v>-69</v>
      </c>
      <c r="J49" s="34"/>
    </row>
    <row r="50" spans="2:10" x14ac:dyDescent="0.25">
      <c r="B50" s="13" t="s">
        <v>126</v>
      </c>
      <c r="C50" s="9" t="s">
        <v>60</v>
      </c>
      <c r="D50" s="9">
        <v>2</v>
      </c>
      <c r="E50" s="9">
        <v>2</v>
      </c>
      <c r="F50" s="9">
        <v>3</v>
      </c>
      <c r="G50" s="9">
        <v>4</v>
      </c>
      <c r="H50" s="9">
        <f>SUM(D50:G50)</f>
        <v>11</v>
      </c>
      <c r="I50" s="27">
        <f>H50-$H$5</f>
        <v>-69</v>
      </c>
      <c r="J50" s="34"/>
    </row>
    <row r="51" spans="2:10" x14ac:dyDescent="0.25">
      <c r="B51" s="15" t="s">
        <v>127</v>
      </c>
      <c r="C51" s="8" t="s">
        <v>56</v>
      </c>
      <c r="D51" s="8">
        <v>3</v>
      </c>
      <c r="E51" s="8">
        <v>4</v>
      </c>
      <c r="F51" s="8">
        <v>2</v>
      </c>
      <c r="G51" s="8">
        <v>1</v>
      </c>
      <c r="H51" s="8">
        <f>SUM(D51:G51)</f>
        <v>10</v>
      </c>
      <c r="I51" s="28">
        <f>H51-$H$5</f>
        <v>-70</v>
      </c>
      <c r="J51" s="34"/>
    </row>
    <row r="52" spans="2:10" x14ac:dyDescent="0.25">
      <c r="B52" s="13" t="s">
        <v>128</v>
      </c>
      <c r="C52" s="9" t="s">
        <v>66</v>
      </c>
      <c r="D52" s="9">
        <v>1</v>
      </c>
      <c r="E52" s="9">
        <v>4</v>
      </c>
      <c r="F52" s="9">
        <v>3</v>
      </c>
      <c r="G52" s="9">
        <v>2</v>
      </c>
      <c r="H52" s="9">
        <f>SUM(D52:G52)</f>
        <v>10</v>
      </c>
      <c r="I52" s="27">
        <f>H52-$H$5</f>
        <v>-70</v>
      </c>
      <c r="J52" s="34"/>
    </row>
    <row r="53" spans="2:10" x14ac:dyDescent="0.25">
      <c r="B53" s="15" t="s">
        <v>129</v>
      </c>
      <c r="C53" s="8" t="s">
        <v>55</v>
      </c>
      <c r="D53" s="8">
        <v>3</v>
      </c>
      <c r="E53" s="8">
        <v>2</v>
      </c>
      <c r="F53" s="8">
        <v>1</v>
      </c>
      <c r="G53" s="8">
        <v>2</v>
      </c>
      <c r="H53" s="8">
        <f>SUM(D53:G53)</f>
        <v>8</v>
      </c>
      <c r="I53" s="28">
        <f>H53-$H$5</f>
        <v>-72</v>
      </c>
      <c r="J53" s="34"/>
    </row>
    <row r="54" spans="2:10" x14ac:dyDescent="0.25">
      <c r="B54" s="13" t="s">
        <v>130</v>
      </c>
      <c r="C54" s="9" t="s">
        <v>63</v>
      </c>
      <c r="D54" s="9">
        <v>2</v>
      </c>
      <c r="E54" s="9">
        <v>1</v>
      </c>
      <c r="F54" s="9">
        <v>2</v>
      </c>
      <c r="G54" s="9">
        <v>1</v>
      </c>
      <c r="H54" s="9">
        <f>SUM(D54:G54)</f>
        <v>6</v>
      </c>
      <c r="I54" s="27">
        <f>H54-$H$5</f>
        <v>-74</v>
      </c>
      <c r="J54" s="34"/>
    </row>
    <row r="55" spans="2:10" x14ac:dyDescent="0.25">
      <c r="B55" s="15" t="s">
        <v>131</v>
      </c>
      <c r="C55" s="8" t="s">
        <v>68</v>
      </c>
      <c r="D55" s="8">
        <v>1</v>
      </c>
      <c r="E55" s="8">
        <v>2</v>
      </c>
      <c r="F55" s="8">
        <v>1</v>
      </c>
      <c r="G55" s="8">
        <v>1</v>
      </c>
      <c r="H55" s="8">
        <f>SUM(D55:G55)</f>
        <v>5</v>
      </c>
      <c r="I55" s="28">
        <f>H55-$H$5</f>
        <v>-75</v>
      </c>
      <c r="J55" s="34"/>
    </row>
    <row r="56" spans="2:10" ht="14.4" thickBot="1" x14ac:dyDescent="0.3">
      <c r="B56" s="17" t="s">
        <v>132</v>
      </c>
      <c r="C56" s="18" t="s">
        <v>67</v>
      </c>
      <c r="D56" s="18">
        <v>1</v>
      </c>
      <c r="E56" s="18">
        <v>1</v>
      </c>
      <c r="F56" s="18">
        <v>1</v>
      </c>
      <c r="G56" s="18">
        <v>1</v>
      </c>
      <c r="H56" s="18">
        <f>SUM(D56:G56)</f>
        <v>4</v>
      </c>
      <c r="I56" s="35">
        <f>H56-$H$5</f>
        <v>-76</v>
      </c>
      <c r="J56" s="34"/>
    </row>
    <row r="57" spans="2:10" ht="14.4" thickTop="1" x14ac:dyDescent="0.25"/>
    <row r="61" spans="2:10" ht="14.4" thickBot="1" x14ac:dyDescent="0.3"/>
    <row r="62" spans="2:10" ht="15" thickTop="1" thickBot="1" x14ac:dyDescent="0.3">
      <c r="B62" s="41" t="s">
        <v>70</v>
      </c>
      <c r="C62" s="40"/>
      <c r="D62" s="42"/>
    </row>
    <row r="63" spans="2:10" ht="14.4" thickTop="1" x14ac:dyDescent="0.25">
      <c r="B63" s="10" t="s">
        <v>4</v>
      </c>
      <c r="C63" s="11" t="s">
        <v>57</v>
      </c>
      <c r="D63" s="26">
        <v>2</v>
      </c>
    </row>
    <row r="64" spans="2:10" x14ac:dyDescent="0.25">
      <c r="B64" s="13" t="s">
        <v>9</v>
      </c>
      <c r="C64" s="9" t="s">
        <v>50</v>
      </c>
      <c r="D64" s="27">
        <v>1</v>
      </c>
    </row>
    <row r="65" spans="2:13" ht="14.4" thickBot="1" x14ac:dyDescent="0.3">
      <c r="B65" s="29" t="s">
        <v>14</v>
      </c>
      <c r="C65" s="30" t="s">
        <v>5</v>
      </c>
      <c r="D65" s="33">
        <v>1</v>
      </c>
    </row>
    <row r="66" spans="2:13" ht="14.4" thickTop="1" x14ac:dyDescent="0.25"/>
    <row r="67" spans="2:13" x14ac:dyDescent="0.25">
      <c r="C67" s="4" t="s">
        <v>134</v>
      </c>
    </row>
    <row r="68" spans="2:13" ht="14.4" thickBot="1" x14ac:dyDescent="0.3"/>
    <row r="69" spans="2:13" ht="15" thickTop="1" thickBot="1" x14ac:dyDescent="0.3">
      <c r="B69" s="5"/>
      <c r="C69" s="6" t="s">
        <v>2</v>
      </c>
      <c r="D69" s="6">
        <v>1</v>
      </c>
      <c r="E69" s="6">
        <v>2</v>
      </c>
      <c r="F69" s="6">
        <v>3</v>
      </c>
      <c r="G69" s="6">
        <v>4</v>
      </c>
      <c r="H69" s="6" t="s">
        <v>93</v>
      </c>
      <c r="I69" s="7" t="s">
        <v>72</v>
      </c>
      <c r="K69" s="5" t="s">
        <v>70</v>
      </c>
      <c r="L69" s="6" t="s">
        <v>2</v>
      </c>
      <c r="M69" s="7" t="s">
        <v>133</v>
      </c>
    </row>
    <row r="70" spans="2:13" ht="14.4" thickTop="1" x14ac:dyDescent="0.25">
      <c r="B70" s="10" t="s">
        <v>4</v>
      </c>
      <c r="C70" s="11" t="s">
        <v>5</v>
      </c>
      <c r="D70" s="11">
        <v>20</v>
      </c>
      <c r="E70" s="11">
        <v>20</v>
      </c>
      <c r="F70" s="11">
        <v>20</v>
      </c>
      <c r="G70" s="11">
        <v>20</v>
      </c>
      <c r="H70" s="11">
        <f>SUM(D70:G70)</f>
        <v>80</v>
      </c>
      <c r="I70" s="26">
        <f>H70-$H$70</f>
        <v>0</v>
      </c>
      <c r="J70" s="34">
        <v>40000000000000</v>
      </c>
      <c r="K70" s="10" t="s">
        <v>4</v>
      </c>
      <c r="L70" s="11" t="s">
        <v>50</v>
      </c>
      <c r="M70" s="36">
        <v>10.025</v>
      </c>
    </row>
    <row r="71" spans="2:13" x14ac:dyDescent="0.25">
      <c r="B71" s="13" t="s">
        <v>9</v>
      </c>
      <c r="C71" s="9" t="s">
        <v>6</v>
      </c>
      <c r="D71" s="9">
        <v>20</v>
      </c>
      <c r="E71" s="9">
        <v>20</v>
      </c>
      <c r="F71" s="9">
        <v>20</v>
      </c>
      <c r="G71" s="9">
        <v>20</v>
      </c>
      <c r="H71" s="9">
        <f>SUM(D71:G71)</f>
        <v>80</v>
      </c>
      <c r="I71" s="27">
        <f>H71-$H$70</f>
        <v>0</v>
      </c>
      <c r="J71" s="34">
        <v>40000000000000</v>
      </c>
      <c r="K71" s="13" t="s">
        <v>9</v>
      </c>
      <c r="L71" s="9" t="s">
        <v>57</v>
      </c>
      <c r="M71" s="37">
        <v>11.275</v>
      </c>
    </row>
    <row r="72" spans="2:13" x14ac:dyDescent="0.25">
      <c r="B72" s="15" t="s">
        <v>14</v>
      </c>
      <c r="C72" s="8" t="s">
        <v>11</v>
      </c>
      <c r="D72" s="8">
        <v>15</v>
      </c>
      <c r="E72" s="8">
        <v>15</v>
      </c>
      <c r="F72" s="8">
        <v>15</v>
      </c>
      <c r="G72" s="8">
        <v>20</v>
      </c>
      <c r="H72" s="8">
        <f>SUM(D72:G72)</f>
        <v>65</v>
      </c>
      <c r="I72" s="28">
        <f>H72-$H$70</f>
        <v>-15</v>
      </c>
      <c r="J72" s="34">
        <v>13000000000000</v>
      </c>
      <c r="K72" s="15" t="s">
        <v>14</v>
      </c>
      <c r="L72" s="8" t="s">
        <v>5</v>
      </c>
      <c r="M72" s="38">
        <v>11.275</v>
      </c>
    </row>
    <row r="73" spans="2:13" x14ac:dyDescent="0.25">
      <c r="B73" s="13" t="s">
        <v>19</v>
      </c>
      <c r="C73" s="9" t="s">
        <v>12</v>
      </c>
      <c r="D73" s="9">
        <v>15</v>
      </c>
      <c r="E73" s="9">
        <v>15</v>
      </c>
      <c r="F73" s="9">
        <v>15</v>
      </c>
      <c r="G73" s="9">
        <v>20</v>
      </c>
      <c r="H73" s="9">
        <f>SUM(D73:G73)</f>
        <v>65</v>
      </c>
      <c r="I73" s="27">
        <f>H73-$H$70</f>
        <v>-15</v>
      </c>
      <c r="J73" s="34">
        <v>13000000000000</v>
      </c>
      <c r="K73" s="13" t="s">
        <v>19</v>
      </c>
      <c r="L73" s="9" t="s">
        <v>6</v>
      </c>
      <c r="M73" s="37">
        <v>11.395</v>
      </c>
    </row>
    <row r="74" spans="2:13" x14ac:dyDescent="0.25">
      <c r="B74" s="15" t="s">
        <v>24</v>
      </c>
      <c r="C74" s="8" t="s">
        <v>8</v>
      </c>
      <c r="D74" s="8">
        <v>20</v>
      </c>
      <c r="E74" s="8">
        <v>20</v>
      </c>
      <c r="F74" s="8">
        <v>12</v>
      </c>
      <c r="G74" s="8">
        <v>12</v>
      </c>
      <c r="H74" s="8">
        <f>SUM(D74:G74)</f>
        <v>64</v>
      </c>
      <c r="I74" s="28">
        <f>H74-$H$70</f>
        <v>-16</v>
      </c>
      <c r="J74" s="34">
        <v>20200000000000</v>
      </c>
      <c r="K74" s="15" t="s">
        <v>24</v>
      </c>
      <c r="L74" s="8" t="s">
        <v>16</v>
      </c>
      <c r="M74" s="38">
        <v>11.406000000000001</v>
      </c>
    </row>
    <row r="75" spans="2:13" x14ac:dyDescent="0.25">
      <c r="B75" s="13" t="s">
        <v>29</v>
      </c>
      <c r="C75" s="9" t="s">
        <v>7</v>
      </c>
      <c r="D75" s="9">
        <v>20</v>
      </c>
      <c r="E75" s="9">
        <v>20</v>
      </c>
      <c r="F75" s="9">
        <v>8</v>
      </c>
      <c r="G75" s="9">
        <v>9</v>
      </c>
      <c r="H75" s="9">
        <f>SUM(D75:G75)</f>
        <v>57</v>
      </c>
      <c r="I75" s="27">
        <f>H75-$H$70</f>
        <v>-23</v>
      </c>
      <c r="J75" s="34">
        <v>20001100000000</v>
      </c>
      <c r="K75" s="13" t="s">
        <v>29</v>
      </c>
      <c r="L75" s="9" t="s">
        <v>8</v>
      </c>
      <c r="M75" s="37">
        <v>11.436</v>
      </c>
    </row>
    <row r="76" spans="2:13" x14ac:dyDescent="0.25">
      <c r="B76" s="15" t="s">
        <v>34</v>
      </c>
      <c r="C76" s="8" t="s">
        <v>17</v>
      </c>
      <c r="D76" s="8">
        <v>12</v>
      </c>
      <c r="E76" s="8">
        <v>12</v>
      </c>
      <c r="F76" s="8">
        <v>15</v>
      </c>
      <c r="G76" s="8">
        <v>15</v>
      </c>
      <c r="H76" s="8">
        <f>SUM(D76:G76)</f>
        <v>54</v>
      </c>
      <c r="I76" s="28">
        <f>H76-$H$70</f>
        <v>-26</v>
      </c>
      <c r="J76" s="34">
        <v>2200000000000</v>
      </c>
      <c r="K76" s="15" t="s">
        <v>34</v>
      </c>
      <c r="L76" s="8" t="s">
        <v>12</v>
      </c>
      <c r="M76" s="38">
        <v>11.465999999999999</v>
      </c>
    </row>
    <row r="77" spans="2:13" x14ac:dyDescent="0.25">
      <c r="B77" s="13" t="s">
        <v>39</v>
      </c>
      <c r="C77" s="9" t="s">
        <v>13</v>
      </c>
      <c r="D77" s="9">
        <v>15</v>
      </c>
      <c r="E77" s="9">
        <v>12</v>
      </c>
      <c r="F77" s="9">
        <v>12</v>
      </c>
      <c r="G77" s="9">
        <v>15</v>
      </c>
      <c r="H77" s="9">
        <f>SUM(D77:G77)</f>
        <v>54</v>
      </c>
      <c r="I77" s="27">
        <f>H77-$H$70</f>
        <v>-26</v>
      </c>
      <c r="J77" s="34">
        <v>2200000000000</v>
      </c>
      <c r="K77" s="13" t="s">
        <v>39</v>
      </c>
      <c r="L77" s="9" t="s">
        <v>11</v>
      </c>
      <c r="M77" s="37">
        <v>11.486000000000001</v>
      </c>
    </row>
    <row r="78" spans="2:13" x14ac:dyDescent="0.25">
      <c r="B78" s="15" t="s">
        <v>44</v>
      </c>
      <c r="C78" s="8" t="s">
        <v>18</v>
      </c>
      <c r="D78" s="8">
        <v>12</v>
      </c>
      <c r="E78" s="8">
        <v>12</v>
      </c>
      <c r="F78" s="8">
        <v>20</v>
      </c>
      <c r="G78" s="8">
        <v>6</v>
      </c>
      <c r="H78" s="8">
        <f>SUM(D78:G78)</f>
        <v>50</v>
      </c>
      <c r="I78" s="28">
        <f>H78-$H$70</f>
        <v>-30</v>
      </c>
      <c r="J78" s="34">
        <v>10200001000000</v>
      </c>
      <c r="K78" s="15" t="s">
        <v>44</v>
      </c>
      <c r="L78" s="8" t="s">
        <v>7</v>
      </c>
      <c r="M78" s="38">
        <v>11.496</v>
      </c>
    </row>
    <row r="79" spans="2:13" x14ac:dyDescent="0.25">
      <c r="B79" s="13" t="s">
        <v>49</v>
      </c>
      <c r="C79" s="9" t="s">
        <v>32</v>
      </c>
      <c r="D79" s="9">
        <v>8</v>
      </c>
      <c r="E79" s="9">
        <v>10</v>
      </c>
      <c r="F79" s="9">
        <v>20</v>
      </c>
      <c r="G79" s="9">
        <v>12</v>
      </c>
      <c r="H79" s="9">
        <f>SUM(D79:G79)</f>
        <v>50</v>
      </c>
      <c r="I79" s="27">
        <f>H79-$H$70</f>
        <v>-30</v>
      </c>
      <c r="J79" s="34">
        <v>10110100000000</v>
      </c>
      <c r="K79" s="13" t="s">
        <v>49</v>
      </c>
      <c r="L79" s="9" t="s">
        <v>21</v>
      </c>
      <c r="M79" s="37">
        <v>11.606999999999999</v>
      </c>
    </row>
    <row r="80" spans="2:13" x14ac:dyDescent="0.25">
      <c r="B80" s="15" t="s">
        <v>54</v>
      </c>
      <c r="C80" s="8" t="s">
        <v>10</v>
      </c>
      <c r="D80" s="8">
        <v>15</v>
      </c>
      <c r="E80" s="8">
        <v>12</v>
      </c>
      <c r="F80" s="8">
        <v>10</v>
      </c>
      <c r="G80" s="8">
        <v>10</v>
      </c>
      <c r="H80" s="8">
        <f>SUM(D80:G80)</f>
        <v>47</v>
      </c>
      <c r="I80" s="28">
        <f>H80-$H$70</f>
        <v>-33</v>
      </c>
      <c r="J80" s="34">
        <v>1120000000000</v>
      </c>
      <c r="K80" s="15" t="s">
        <v>54</v>
      </c>
      <c r="L80" s="8" t="s">
        <v>27</v>
      </c>
      <c r="M80" s="38">
        <v>11.637</v>
      </c>
    </row>
    <row r="81" spans="2:13" x14ac:dyDescent="0.25">
      <c r="B81" s="13" t="s">
        <v>59</v>
      </c>
      <c r="C81" s="9" t="s">
        <v>22</v>
      </c>
      <c r="D81" s="9">
        <v>10</v>
      </c>
      <c r="E81" s="9">
        <v>15</v>
      </c>
      <c r="F81" s="9">
        <v>10</v>
      </c>
      <c r="G81" s="9">
        <v>12</v>
      </c>
      <c r="H81" s="9">
        <f>SUM(D81:G81)</f>
        <v>47</v>
      </c>
      <c r="I81" s="27">
        <f>H81-$H$70</f>
        <v>-33</v>
      </c>
      <c r="J81" s="34">
        <v>1120000000000</v>
      </c>
      <c r="K81" s="13" t="s">
        <v>59</v>
      </c>
      <c r="L81" s="9" t="s">
        <v>41</v>
      </c>
      <c r="M81" s="37">
        <v>11.708</v>
      </c>
    </row>
    <row r="82" spans="2:13" x14ac:dyDescent="0.25">
      <c r="B82" s="15" t="s">
        <v>64</v>
      </c>
      <c r="C82" s="8" t="s">
        <v>27</v>
      </c>
      <c r="D82" s="8">
        <v>9</v>
      </c>
      <c r="E82" s="8">
        <v>15</v>
      </c>
      <c r="F82" s="8">
        <v>12</v>
      </c>
      <c r="G82" s="8">
        <v>8</v>
      </c>
      <c r="H82" s="8">
        <f>SUM(D82:G82)</f>
        <v>44</v>
      </c>
      <c r="I82" s="28">
        <f>H82-$H$70</f>
        <v>-36</v>
      </c>
      <c r="J82" s="34">
        <v>1101100000000</v>
      </c>
      <c r="K82" s="15" t="s">
        <v>64</v>
      </c>
      <c r="L82" s="8" t="s">
        <v>15</v>
      </c>
      <c r="M82" s="38">
        <v>11.728</v>
      </c>
    </row>
    <row r="83" spans="2:13" x14ac:dyDescent="0.25">
      <c r="B83" s="13" t="s">
        <v>94</v>
      </c>
      <c r="C83" s="9" t="s">
        <v>21</v>
      </c>
      <c r="D83" s="9">
        <v>10</v>
      </c>
      <c r="E83" s="9">
        <v>10</v>
      </c>
      <c r="F83" s="9">
        <v>9</v>
      </c>
      <c r="G83" s="9">
        <v>15</v>
      </c>
      <c r="H83" s="9">
        <f>SUM(D83:G83)</f>
        <v>44</v>
      </c>
      <c r="I83" s="27">
        <f>H83-$H$70</f>
        <v>-36</v>
      </c>
      <c r="J83" s="34">
        <v>1021000000000</v>
      </c>
      <c r="K83" s="13" t="s">
        <v>94</v>
      </c>
      <c r="L83" s="9" t="s">
        <v>35</v>
      </c>
      <c r="M83" s="37">
        <v>11.738</v>
      </c>
    </row>
    <row r="84" spans="2:13" x14ac:dyDescent="0.25">
      <c r="B84" s="15" t="s">
        <v>95</v>
      </c>
      <c r="C84" s="8" t="s">
        <v>47</v>
      </c>
      <c r="D84" s="8">
        <v>5</v>
      </c>
      <c r="E84" s="8">
        <v>9</v>
      </c>
      <c r="F84" s="8">
        <v>12</v>
      </c>
      <c r="G84" s="8">
        <v>15</v>
      </c>
      <c r="H84" s="8">
        <f>SUM(D84:G84)</f>
        <v>41</v>
      </c>
      <c r="I84" s="28">
        <f>H84-$H$70</f>
        <v>-39</v>
      </c>
      <c r="J84" s="34">
        <v>1101000100000</v>
      </c>
      <c r="K84" s="15" t="s">
        <v>95</v>
      </c>
      <c r="L84" s="8" t="s">
        <v>17</v>
      </c>
      <c r="M84" s="38">
        <v>11.738</v>
      </c>
    </row>
    <row r="85" spans="2:13" x14ac:dyDescent="0.25">
      <c r="B85" s="13" t="s">
        <v>96</v>
      </c>
      <c r="C85" s="9" t="s">
        <v>25</v>
      </c>
      <c r="D85" s="9">
        <v>9</v>
      </c>
      <c r="E85" s="9">
        <v>9</v>
      </c>
      <c r="F85" s="9">
        <v>10</v>
      </c>
      <c r="G85" s="9">
        <v>10</v>
      </c>
      <c r="H85" s="9">
        <f>SUM(D85:G85)</f>
        <v>38</v>
      </c>
      <c r="I85" s="27">
        <f>H85-$H$70</f>
        <v>-42</v>
      </c>
      <c r="J85" s="34">
        <v>22000000000</v>
      </c>
      <c r="K85" s="13" t="s">
        <v>96</v>
      </c>
      <c r="L85" s="9" t="s">
        <v>51</v>
      </c>
      <c r="M85" s="37">
        <v>11.757999999999999</v>
      </c>
    </row>
    <row r="86" spans="2:13" x14ac:dyDescent="0.25">
      <c r="B86" s="15" t="s">
        <v>97</v>
      </c>
      <c r="C86" s="8" t="s">
        <v>31</v>
      </c>
      <c r="D86" s="8">
        <v>8</v>
      </c>
      <c r="E86" s="8">
        <v>10</v>
      </c>
      <c r="F86" s="8">
        <v>15</v>
      </c>
      <c r="G86" s="8">
        <v>2</v>
      </c>
      <c r="H86" s="8">
        <f>SUM(D86:G86)</f>
        <v>35</v>
      </c>
      <c r="I86" s="28">
        <f>H86-$H$70</f>
        <v>-45</v>
      </c>
      <c r="J86" s="34">
        <v>1010100000100</v>
      </c>
      <c r="K86" s="15" t="s">
        <v>97</v>
      </c>
      <c r="L86" s="8" t="s">
        <v>46</v>
      </c>
      <c r="M86" s="38">
        <v>11.757999999999999</v>
      </c>
    </row>
    <row r="87" spans="2:13" x14ac:dyDescent="0.25">
      <c r="B87" s="13" t="s">
        <v>98</v>
      </c>
      <c r="C87" s="9" t="s">
        <v>40</v>
      </c>
      <c r="D87" s="9">
        <v>6</v>
      </c>
      <c r="E87" s="9">
        <v>8</v>
      </c>
      <c r="F87" s="9">
        <v>9</v>
      </c>
      <c r="G87" s="9">
        <v>12</v>
      </c>
      <c r="H87" s="9">
        <f>SUM(D87:G87)</f>
        <v>35</v>
      </c>
      <c r="I87" s="27">
        <f>H87-$H$70</f>
        <v>-45</v>
      </c>
      <c r="J87" s="34">
        <v>101101000000</v>
      </c>
      <c r="K87" s="13" t="s">
        <v>98</v>
      </c>
      <c r="L87" s="9" t="s">
        <v>61</v>
      </c>
      <c r="M87" s="37">
        <v>11.768000000000001</v>
      </c>
    </row>
    <row r="88" spans="2:13" x14ac:dyDescent="0.25">
      <c r="B88" s="15" t="s">
        <v>99</v>
      </c>
      <c r="C88" s="8" t="s">
        <v>20</v>
      </c>
      <c r="D88" s="8">
        <v>10</v>
      </c>
      <c r="E88" s="8">
        <v>7</v>
      </c>
      <c r="F88" s="8">
        <v>10</v>
      </c>
      <c r="G88" s="8">
        <v>8</v>
      </c>
      <c r="H88" s="8">
        <f>SUM(D88:G88)</f>
        <v>35</v>
      </c>
      <c r="I88" s="28">
        <f>H88-$H$70</f>
        <v>-45</v>
      </c>
      <c r="J88" s="34">
        <v>20110000000</v>
      </c>
      <c r="K88" s="15" t="s">
        <v>99</v>
      </c>
      <c r="L88" s="8" t="s">
        <v>62</v>
      </c>
      <c r="M88" s="38">
        <v>11.808999999999999</v>
      </c>
    </row>
    <row r="89" spans="2:13" x14ac:dyDescent="0.25">
      <c r="B89" s="13" t="s">
        <v>100</v>
      </c>
      <c r="C89" s="9" t="s">
        <v>15</v>
      </c>
      <c r="D89" s="9">
        <v>12</v>
      </c>
      <c r="E89" s="9">
        <v>6</v>
      </c>
      <c r="F89" s="9">
        <v>5</v>
      </c>
      <c r="G89" s="9">
        <v>10</v>
      </c>
      <c r="H89" s="9">
        <f>SUM(D89:G89)</f>
        <v>33</v>
      </c>
      <c r="I89" s="27">
        <f>H89-$H$70</f>
        <v>-47</v>
      </c>
      <c r="J89" s="34">
        <v>110001100000</v>
      </c>
      <c r="K89" s="13" t="s">
        <v>100</v>
      </c>
      <c r="L89" s="9" t="s">
        <v>18</v>
      </c>
      <c r="M89" s="37">
        <v>11.819000000000001</v>
      </c>
    </row>
    <row r="90" spans="2:13" x14ac:dyDescent="0.25">
      <c r="B90" s="15" t="s">
        <v>101</v>
      </c>
      <c r="C90" s="8" t="s">
        <v>36</v>
      </c>
      <c r="D90" s="8">
        <v>7</v>
      </c>
      <c r="E90" s="8">
        <v>8</v>
      </c>
      <c r="F90" s="8">
        <v>9</v>
      </c>
      <c r="G90" s="8">
        <v>9</v>
      </c>
      <c r="H90" s="8">
        <f>SUM(D90:G90)</f>
        <v>33</v>
      </c>
      <c r="I90" s="28">
        <f>H90-$H$70</f>
        <v>-47</v>
      </c>
      <c r="J90" s="34">
        <v>2110000000</v>
      </c>
      <c r="K90" s="15" t="s">
        <v>101</v>
      </c>
      <c r="L90" s="8" t="s">
        <v>22</v>
      </c>
      <c r="M90" s="38">
        <v>11.819000000000001</v>
      </c>
    </row>
    <row r="91" spans="2:13" x14ac:dyDescent="0.25">
      <c r="B91" s="13" t="s">
        <v>102</v>
      </c>
      <c r="C91" s="9" t="s">
        <v>16</v>
      </c>
      <c r="D91" s="9">
        <v>12</v>
      </c>
      <c r="E91" s="9">
        <v>9</v>
      </c>
      <c r="F91" s="9">
        <v>4</v>
      </c>
      <c r="G91" s="9">
        <v>6</v>
      </c>
      <c r="H91" s="9">
        <f>SUM(D91:G91)</f>
        <v>31</v>
      </c>
      <c r="I91" s="27">
        <f>H91-$H$70</f>
        <v>-49</v>
      </c>
      <c r="J91" s="34">
        <v>101001010000</v>
      </c>
      <c r="K91" s="13" t="s">
        <v>102</v>
      </c>
      <c r="L91" s="9" t="s">
        <v>25</v>
      </c>
      <c r="M91" s="37">
        <v>11.859</v>
      </c>
    </row>
    <row r="92" spans="2:13" x14ac:dyDescent="0.25">
      <c r="B92" s="15" t="s">
        <v>103</v>
      </c>
      <c r="C92" s="8" t="s">
        <v>46</v>
      </c>
      <c r="D92" s="8">
        <v>5</v>
      </c>
      <c r="E92" s="8">
        <v>9</v>
      </c>
      <c r="F92" s="8">
        <v>9</v>
      </c>
      <c r="G92" s="8">
        <v>8</v>
      </c>
      <c r="H92" s="8">
        <f>SUM(D92:G92)</f>
        <v>31</v>
      </c>
      <c r="I92" s="28">
        <f>H92-$H$70</f>
        <v>-49</v>
      </c>
      <c r="J92" s="34">
        <v>2100100000</v>
      </c>
      <c r="K92" s="15" t="s">
        <v>103</v>
      </c>
      <c r="L92" s="8" t="s">
        <v>32</v>
      </c>
      <c r="M92" s="38">
        <v>11.869</v>
      </c>
    </row>
    <row r="93" spans="2:13" x14ac:dyDescent="0.25">
      <c r="B93" s="13" t="s">
        <v>104</v>
      </c>
      <c r="C93" s="9" t="s">
        <v>23</v>
      </c>
      <c r="D93" s="9">
        <v>10</v>
      </c>
      <c r="E93" s="9">
        <v>2</v>
      </c>
      <c r="F93" s="9">
        <v>8</v>
      </c>
      <c r="G93" s="9">
        <v>9</v>
      </c>
      <c r="H93" s="9">
        <f>SUM(D93:G93)</f>
        <v>29</v>
      </c>
      <c r="I93" s="27">
        <f>H93-$H$70</f>
        <v>-51</v>
      </c>
      <c r="J93" s="34">
        <v>11100000100</v>
      </c>
      <c r="K93" s="13" t="s">
        <v>104</v>
      </c>
      <c r="L93" s="9" t="s">
        <v>40</v>
      </c>
      <c r="M93" s="37">
        <v>11.879</v>
      </c>
    </row>
    <row r="94" spans="2:13" x14ac:dyDescent="0.25">
      <c r="B94" s="15" t="s">
        <v>105</v>
      </c>
      <c r="C94" s="8" t="s">
        <v>35</v>
      </c>
      <c r="D94" s="8">
        <v>7</v>
      </c>
      <c r="E94" s="8">
        <v>8</v>
      </c>
      <c r="F94" s="8">
        <v>7</v>
      </c>
      <c r="G94" s="8">
        <v>7</v>
      </c>
      <c r="H94" s="8">
        <f>SUM(D94:G94)</f>
        <v>29</v>
      </c>
      <c r="I94" s="28">
        <f>H94-$H$70</f>
        <v>-51</v>
      </c>
      <c r="J94" s="34">
        <v>130000000</v>
      </c>
      <c r="K94" s="15" t="s">
        <v>105</v>
      </c>
      <c r="L94" s="8" t="s">
        <v>47</v>
      </c>
      <c r="M94" s="38">
        <v>11.898999999999999</v>
      </c>
    </row>
    <row r="95" spans="2:13" x14ac:dyDescent="0.25">
      <c r="B95" s="13" t="s">
        <v>106</v>
      </c>
      <c r="C95" s="9" t="s">
        <v>30</v>
      </c>
      <c r="D95" s="9">
        <v>8</v>
      </c>
      <c r="E95" s="9">
        <v>7</v>
      </c>
      <c r="F95" s="9">
        <v>6</v>
      </c>
      <c r="G95" s="9">
        <v>7</v>
      </c>
      <c r="H95" s="9">
        <f>SUM(D95:G95)</f>
        <v>28</v>
      </c>
      <c r="I95" s="27">
        <f>H95-$H$70</f>
        <v>-52</v>
      </c>
      <c r="J95" s="34">
        <v>121000000</v>
      </c>
      <c r="K95" s="13" t="s">
        <v>106</v>
      </c>
      <c r="L95" s="9" t="s">
        <v>65</v>
      </c>
      <c r="M95" s="37">
        <v>11.94</v>
      </c>
    </row>
    <row r="96" spans="2:13" x14ac:dyDescent="0.25">
      <c r="B96" s="15" t="s">
        <v>107</v>
      </c>
      <c r="C96" s="8" t="s">
        <v>26</v>
      </c>
      <c r="D96" s="8">
        <v>9</v>
      </c>
      <c r="E96" s="8">
        <v>5</v>
      </c>
      <c r="F96" s="8">
        <v>3</v>
      </c>
      <c r="G96" s="8">
        <v>9</v>
      </c>
      <c r="H96" s="8">
        <f>SUM(D96:G96)</f>
        <v>26</v>
      </c>
      <c r="I96" s="28">
        <f>H96-$H$70</f>
        <v>-54</v>
      </c>
      <c r="J96" s="34">
        <v>2000101000</v>
      </c>
      <c r="K96" s="15" t="s">
        <v>107</v>
      </c>
      <c r="L96" s="8" t="s">
        <v>31</v>
      </c>
      <c r="M96" s="38">
        <v>11.94</v>
      </c>
    </row>
    <row r="97" spans="2:13" x14ac:dyDescent="0.25">
      <c r="B97" s="13" t="s">
        <v>108</v>
      </c>
      <c r="C97" s="9" t="s">
        <v>50</v>
      </c>
      <c r="D97" s="9">
        <v>4</v>
      </c>
      <c r="E97" s="9">
        <v>5</v>
      </c>
      <c r="F97" s="9">
        <v>8</v>
      </c>
      <c r="G97" s="9">
        <v>8</v>
      </c>
      <c r="H97" s="9">
        <f>SUM(D97:G97)</f>
        <v>25</v>
      </c>
      <c r="I97" s="27">
        <f>H97-$H$70</f>
        <v>-55</v>
      </c>
      <c r="J97" s="34">
        <v>200110000</v>
      </c>
      <c r="K97" s="13" t="s">
        <v>108</v>
      </c>
      <c r="L97" s="9" t="s">
        <v>13</v>
      </c>
      <c r="M97" s="37">
        <v>11.97</v>
      </c>
    </row>
    <row r="98" spans="2:13" x14ac:dyDescent="0.25">
      <c r="B98" s="15" t="s">
        <v>109</v>
      </c>
      <c r="C98" s="8" t="s">
        <v>38</v>
      </c>
      <c r="D98" s="8">
        <v>7</v>
      </c>
      <c r="E98" s="8">
        <v>6</v>
      </c>
      <c r="F98" s="8">
        <v>7</v>
      </c>
      <c r="G98" s="8">
        <v>5</v>
      </c>
      <c r="H98" s="8">
        <f>SUM(D98:G98)</f>
        <v>25</v>
      </c>
      <c r="I98" s="28">
        <f>H98-$H$70</f>
        <v>-55</v>
      </c>
      <c r="J98" s="34">
        <v>21100000</v>
      </c>
      <c r="K98" s="15" t="s">
        <v>109</v>
      </c>
      <c r="L98" s="8" t="s">
        <v>10</v>
      </c>
      <c r="M98" s="38">
        <v>12</v>
      </c>
    </row>
    <row r="99" spans="2:13" x14ac:dyDescent="0.25">
      <c r="B99" s="13" t="s">
        <v>110</v>
      </c>
      <c r="C99" s="9" t="s">
        <v>62</v>
      </c>
      <c r="D99" s="9">
        <v>2</v>
      </c>
      <c r="E99" s="9">
        <v>10</v>
      </c>
      <c r="F99" s="9">
        <v>8</v>
      </c>
      <c r="G99" s="9">
        <v>4</v>
      </c>
      <c r="H99" s="9">
        <f>SUM(D99:G99)</f>
        <v>24</v>
      </c>
      <c r="I99" s="27">
        <f>H99-$H$70</f>
        <v>-56</v>
      </c>
      <c r="J99" s="34">
        <v>10100010100</v>
      </c>
      <c r="K99" s="13" t="s">
        <v>110</v>
      </c>
      <c r="L99" s="9" t="s">
        <v>37</v>
      </c>
      <c r="M99" s="37">
        <v>12</v>
      </c>
    </row>
    <row r="100" spans="2:13" x14ac:dyDescent="0.25">
      <c r="B100" s="15" t="s">
        <v>111</v>
      </c>
      <c r="C100" s="8" t="s">
        <v>41</v>
      </c>
      <c r="D100" s="8">
        <v>6</v>
      </c>
      <c r="E100" s="8">
        <v>3</v>
      </c>
      <c r="F100" s="8">
        <v>5</v>
      </c>
      <c r="G100" s="8">
        <v>10</v>
      </c>
      <c r="H100" s="8">
        <f>SUM(D100:G100)</f>
        <v>24</v>
      </c>
      <c r="I100" s="28">
        <f>H100-$H$70</f>
        <v>-56</v>
      </c>
      <c r="J100" s="34">
        <v>10001101000</v>
      </c>
      <c r="K100" s="15" t="s">
        <v>111</v>
      </c>
      <c r="L100" s="8" t="s">
        <v>38</v>
      </c>
      <c r="M100" s="38">
        <v>12.03</v>
      </c>
    </row>
    <row r="101" spans="2:13" x14ac:dyDescent="0.25">
      <c r="B101" s="13" t="s">
        <v>112</v>
      </c>
      <c r="C101" s="9" t="s">
        <v>33</v>
      </c>
      <c r="D101" s="9">
        <v>8</v>
      </c>
      <c r="E101" s="9">
        <v>7</v>
      </c>
      <c r="F101" s="9">
        <v>6</v>
      </c>
      <c r="G101" s="9">
        <v>3</v>
      </c>
      <c r="H101" s="9">
        <f>SUM(D101:G101)</f>
        <v>24</v>
      </c>
      <c r="I101" s="27">
        <f>H101-$H$70</f>
        <v>-56</v>
      </c>
      <c r="J101" s="34">
        <v>111001000</v>
      </c>
      <c r="K101" s="13" t="s">
        <v>112</v>
      </c>
      <c r="L101" s="9" t="s">
        <v>20</v>
      </c>
      <c r="M101" s="37">
        <v>12.06</v>
      </c>
    </row>
    <row r="102" spans="2:13" x14ac:dyDescent="0.25">
      <c r="B102" s="15" t="s">
        <v>113</v>
      </c>
      <c r="C102" s="8" t="s">
        <v>45</v>
      </c>
      <c r="D102" s="8">
        <v>5</v>
      </c>
      <c r="E102" s="8">
        <v>7</v>
      </c>
      <c r="F102" s="8">
        <v>4</v>
      </c>
      <c r="G102" s="8">
        <v>6</v>
      </c>
      <c r="H102" s="8">
        <f>SUM(D102:G102)</f>
        <v>22</v>
      </c>
      <c r="I102" s="28">
        <f>H102-$H$70</f>
        <v>-58</v>
      </c>
      <c r="J102" s="34">
        <v>11110000</v>
      </c>
      <c r="K102" s="15" t="s">
        <v>113</v>
      </c>
      <c r="L102" s="8" t="s">
        <v>36</v>
      </c>
      <c r="M102" s="38">
        <v>12.071</v>
      </c>
    </row>
    <row r="103" spans="2:13" x14ac:dyDescent="0.25">
      <c r="B103" s="13" t="s">
        <v>114</v>
      </c>
      <c r="C103" s="9" t="s">
        <v>48</v>
      </c>
      <c r="D103" s="9">
        <v>5</v>
      </c>
      <c r="E103" s="9">
        <v>6</v>
      </c>
      <c r="F103" s="9">
        <v>7</v>
      </c>
      <c r="G103" s="9">
        <v>4</v>
      </c>
      <c r="H103" s="9">
        <f>SUM(D103:G103)</f>
        <v>22</v>
      </c>
      <c r="I103" s="27">
        <f>H103-$H$70</f>
        <v>-58</v>
      </c>
      <c r="J103" s="34">
        <v>11110000</v>
      </c>
      <c r="K103" s="13" t="s">
        <v>114</v>
      </c>
      <c r="L103" s="9" t="s">
        <v>33</v>
      </c>
      <c r="M103" s="37">
        <v>12.071</v>
      </c>
    </row>
    <row r="104" spans="2:13" x14ac:dyDescent="0.25">
      <c r="B104" s="15" t="s">
        <v>115</v>
      </c>
      <c r="C104" s="8" t="s">
        <v>28</v>
      </c>
      <c r="D104" s="8">
        <v>9</v>
      </c>
      <c r="E104" s="8">
        <v>1</v>
      </c>
      <c r="F104" s="8">
        <v>7</v>
      </c>
      <c r="G104" s="8">
        <v>4</v>
      </c>
      <c r="H104" s="8">
        <f>SUM(D104:G104)</f>
        <v>21</v>
      </c>
      <c r="I104" s="28">
        <f>H104-$H$70</f>
        <v>-59</v>
      </c>
      <c r="J104" s="34">
        <v>1010010010</v>
      </c>
      <c r="K104" s="15" t="s">
        <v>115</v>
      </c>
      <c r="L104" s="8" t="s">
        <v>23</v>
      </c>
      <c r="M104" s="38">
        <v>12.071</v>
      </c>
    </row>
    <row r="105" spans="2:13" x14ac:dyDescent="0.25">
      <c r="B105" s="13" t="s">
        <v>116</v>
      </c>
      <c r="C105" s="9" t="s">
        <v>65</v>
      </c>
      <c r="D105" s="9">
        <v>1</v>
      </c>
      <c r="E105" s="9">
        <v>8</v>
      </c>
      <c r="F105" s="9">
        <v>3</v>
      </c>
      <c r="G105" s="9">
        <v>7</v>
      </c>
      <c r="H105" s="9">
        <f>SUM(D105:G105)</f>
        <v>19</v>
      </c>
      <c r="I105" s="27">
        <f>H105-$H$70</f>
        <v>-61</v>
      </c>
      <c r="J105" s="34">
        <v>110001010</v>
      </c>
      <c r="K105" s="13" t="s">
        <v>116</v>
      </c>
      <c r="L105" s="9" t="s">
        <v>53</v>
      </c>
      <c r="M105" s="37">
        <v>12.090999999999999</v>
      </c>
    </row>
    <row r="106" spans="2:13" x14ac:dyDescent="0.25">
      <c r="B106" s="15" t="s">
        <v>117</v>
      </c>
      <c r="C106" s="8" t="s">
        <v>43</v>
      </c>
      <c r="D106" s="8">
        <v>6</v>
      </c>
      <c r="E106" s="8">
        <v>4</v>
      </c>
      <c r="F106" s="8">
        <v>2</v>
      </c>
      <c r="G106" s="8">
        <v>7</v>
      </c>
      <c r="H106" s="8">
        <f>SUM(D106:G106)</f>
        <v>19</v>
      </c>
      <c r="I106" s="28">
        <f>H106-$H$70</f>
        <v>-61</v>
      </c>
      <c r="J106" s="34">
        <v>11010100</v>
      </c>
      <c r="K106" s="15" t="s">
        <v>117</v>
      </c>
      <c r="L106" s="8" t="s">
        <v>28</v>
      </c>
      <c r="M106" s="38">
        <v>12.090999999999999</v>
      </c>
    </row>
    <row r="107" spans="2:13" x14ac:dyDescent="0.25">
      <c r="B107" s="13" t="s">
        <v>118</v>
      </c>
      <c r="C107" s="9" t="s">
        <v>37</v>
      </c>
      <c r="D107" s="9">
        <v>7</v>
      </c>
      <c r="E107" s="9">
        <v>5</v>
      </c>
      <c r="F107" s="9">
        <v>4</v>
      </c>
      <c r="G107" s="9">
        <v>3</v>
      </c>
      <c r="H107" s="9">
        <f>SUM(D107:G107)</f>
        <v>19</v>
      </c>
      <c r="I107" s="27">
        <f>H107-$H$70</f>
        <v>-61</v>
      </c>
      <c r="J107" s="34">
        <v>10111000</v>
      </c>
      <c r="K107" s="13" t="s">
        <v>118</v>
      </c>
      <c r="L107" s="9" t="s">
        <v>55</v>
      </c>
      <c r="M107" s="37">
        <v>12.090999999999999</v>
      </c>
    </row>
    <row r="108" spans="2:13" x14ac:dyDescent="0.25">
      <c r="B108" s="15" t="s">
        <v>119</v>
      </c>
      <c r="C108" s="8" t="s">
        <v>61</v>
      </c>
      <c r="D108" s="8">
        <v>2</v>
      </c>
      <c r="E108" s="8">
        <v>5</v>
      </c>
      <c r="F108" s="8">
        <v>6</v>
      </c>
      <c r="G108" s="8">
        <v>5</v>
      </c>
      <c r="H108" s="8">
        <f>SUM(D108:G108)</f>
        <v>18</v>
      </c>
      <c r="I108" s="28">
        <f>H108-$H$70</f>
        <v>-62</v>
      </c>
      <c r="J108" s="34">
        <v>1200100</v>
      </c>
      <c r="K108" s="15" t="s">
        <v>119</v>
      </c>
      <c r="L108" s="8" t="s">
        <v>58</v>
      </c>
      <c r="M108" s="38">
        <v>12.180999999999999</v>
      </c>
    </row>
    <row r="109" spans="2:13" x14ac:dyDescent="0.25">
      <c r="B109" s="13" t="s">
        <v>120</v>
      </c>
      <c r="C109" s="9" t="s">
        <v>53</v>
      </c>
      <c r="D109" s="9">
        <v>4</v>
      </c>
      <c r="E109" s="9">
        <v>4</v>
      </c>
      <c r="F109" s="9">
        <v>4</v>
      </c>
      <c r="G109" s="9">
        <v>6</v>
      </c>
      <c r="H109" s="9">
        <f>SUM(D109:G109)</f>
        <v>18</v>
      </c>
      <c r="I109" s="27">
        <f>H109-$H$70</f>
        <v>-62</v>
      </c>
      <c r="J109" s="34">
        <v>1030000</v>
      </c>
      <c r="K109" s="13" t="s">
        <v>120</v>
      </c>
      <c r="L109" s="9" t="s">
        <v>63</v>
      </c>
      <c r="M109" s="37">
        <v>12.212</v>
      </c>
    </row>
    <row r="110" spans="2:13" x14ac:dyDescent="0.25">
      <c r="B110" s="15" t="s">
        <v>121</v>
      </c>
      <c r="C110" s="8" t="s">
        <v>51</v>
      </c>
      <c r="D110" s="8">
        <v>4</v>
      </c>
      <c r="E110" s="8">
        <v>3</v>
      </c>
      <c r="F110" s="8">
        <v>5</v>
      </c>
      <c r="G110" s="8">
        <v>5</v>
      </c>
      <c r="H110" s="8">
        <f>SUM(D110:G110)</f>
        <v>17</v>
      </c>
      <c r="I110" s="28">
        <f>H110-$H$70</f>
        <v>-63</v>
      </c>
      <c r="J110" s="34">
        <v>211000</v>
      </c>
      <c r="K110" s="15" t="s">
        <v>121</v>
      </c>
      <c r="L110" s="8" t="s">
        <v>60</v>
      </c>
      <c r="M110" s="38">
        <v>12.222</v>
      </c>
    </row>
    <row r="111" spans="2:13" x14ac:dyDescent="0.25">
      <c r="B111" s="13" t="s">
        <v>122</v>
      </c>
      <c r="C111" s="9" t="s">
        <v>57</v>
      </c>
      <c r="D111" s="9">
        <v>3</v>
      </c>
      <c r="E111" s="9">
        <v>6</v>
      </c>
      <c r="F111" s="9">
        <v>5</v>
      </c>
      <c r="G111" s="9">
        <v>2</v>
      </c>
      <c r="H111" s="9">
        <f>SUM(D111:G111)</f>
        <v>16</v>
      </c>
      <c r="I111" s="27">
        <f>H111-$H$70</f>
        <v>-64</v>
      </c>
      <c r="J111" s="34">
        <v>1101100</v>
      </c>
      <c r="K111" s="13" t="s">
        <v>122</v>
      </c>
      <c r="L111" s="9" t="s">
        <v>30</v>
      </c>
      <c r="M111" s="37">
        <v>12.282</v>
      </c>
    </row>
    <row r="112" spans="2:13" x14ac:dyDescent="0.25">
      <c r="B112" s="15" t="s">
        <v>123</v>
      </c>
      <c r="C112" s="8" t="s">
        <v>58</v>
      </c>
      <c r="D112" s="8">
        <v>3</v>
      </c>
      <c r="E112" s="8">
        <v>3</v>
      </c>
      <c r="F112" s="8">
        <v>6</v>
      </c>
      <c r="G112" s="8">
        <v>3</v>
      </c>
      <c r="H112" s="8">
        <f>SUM(D112:G112)</f>
        <v>15</v>
      </c>
      <c r="I112" s="28">
        <f>H112-$H$70</f>
        <v>-65</v>
      </c>
      <c r="J112" s="34">
        <v>1003000</v>
      </c>
      <c r="K112" s="15" t="s">
        <v>123</v>
      </c>
      <c r="L112" s="8" t="s">
        <v>43</v>
      </c>
      <c r="M112" s="38">
        <v>12.332000000000001</v>
      </c>
    </row>
    <row r="113" spans="2:13" x14ac:dyDescent="0.25">
      <c r="B113" s="13" t="s">
        <v>124</v>
      </c>
      <c r="C113" s="9" t="s">
        <v>42</v>
      </c>
      <c r="D113" s="9">
        <v>6</v>
      </c>
      <c r="E113" s="9">
        <v>3</v>
      </c>
      <c r="F113" s="9">
        <v>2</v>
      </c>
      <c r="G113" s="9">
        <v>3</v>
      </c>
      <c r="H113" s="9">
        <f>SUM(D113:G113)</f>
        <v>14</v>
      </c>
      <c r="I113" s="27">
        <f>H113-$H$70</f>
        <v>-66</v>
      </c>
      <c r="J113" s="34">
        <v>1002100</v>
      </c>
      <c r="K113" s="13" t="s">
        <v>124</v>
      </c>
      <c r="L113" s="9" t="s">
        <v>48</v>
      </c>
      <c r="M113" s="37">
        <v>12.332000000000001</v>
      </c>
    </row>
    <row r="114" spans="2:13" x14ac:dyDescent="0.25">
      <c r="B114" s="15" t="s">
        <v>125</v>
      </c>
      <c r="C114" s="8" t="s">
        <v>52</v>
      </c>
      <c r="D114" s="8">
        <v>4</v>
      </c>
      <c r="E114" s="8">
        <v>1</v>
      </c>
      <c r="F114" s="8">
        <v>1</v>
      </c>
      <c r="G114" s="8">
        <v>5</v>
      </c>
      <c r="H114" s="8">
        <f>SUM(D114:G114)</f>
        <v>11</v>
      </c>
      <c r="I114" s="28">
        <f>H114-$H$70</f>
        <v>-69</v>
      </c>
      <c r="J114" s="34">
        <v>110020</v>
      </c>
      <c r="K114" s="15" t="s">
        <v>125</v>
      </c>
      <c r="L114" s="8" t="s">
        <v>45</v>
      </c>
      <c r="M114" s="38">
        <v>12.393000000000001</v>
      </c>
    </row>
    <row r="115" spans="2:13" x14ac:dyDescent="0.25">
      <c r="B115" s="13" t="s">
        <v>126</v>
      </c>
      <c r="C115" s="9" t="s">
        <v>60</v>
      </c>
      <c r="D115" s="9">
        <v>2</v>
      </c>
      <c r="E115" s="9">
        <v>2</v>
      </c>
      <c r="F115" s="9">
        <v>3</v>
      </c>
      <c r="G115" s="9">
        <v>4</v>
      </c>
      <c r="H115" s="9">
        <f>SUM(D115:G115)</f>
        <v>11</v>
      </c>
      <c r="I115" s="27">
        <f>H115-$H$70</f>
        <v>-69</v>
      </c>
      <c r="J115" s="34">
        <v>11200</v>
      </c>
      <c r="K115" s="13" t="s">
        <v>126</v>
      </c>
      <c r="L115" s="9" t="s">
        <v>52</v>
      </c>
      <c r="M115" s="37">
        <v>12.393000000000001</v>
      </c>
    </row>
    <row r="116" spans="2:13" x14ac:dyDescent="0.25">
      <c r="B116" s="15" t="s">
        <v>127</v>
      </c>
      <c r="C116" s="8" t="s">
        <v>56</v>
      </c>
      <c r="D116" s="8">
        <v>3</v>
      </c>
      <c r="E116" s="8">
        <v>4</v>
      </c>
      <c r="F116" s="8">
        <v>2</v>
      </c>
      <c r="G116" s="8">
        <v>1</v>
      </c>
      <c r="H116" s="8">
        <f>SUM(D116:G116)</f>
        <v>10</v>
      </c>
      <c r="I116" s="28">
        <f>H116-$H$70</f>
        <v>-70</v>
      </c>
      <c r="J116" s="34">
        <v>11110</v>
      </c>
      <c r="K116" s="15" t="s">
        <v>127</v>
      </c>
      <c r="L116" s="8" t="s">
        <v>66</v>
      </c>
      <c r="M116" s="38">
        <v>12.423</v>
      </c>
    </row>
    <row r="117" spans="2:13" x14ac:dyDescent="0.25">
      <c r="B117" s="13" t="s">
        <v>128</v>
      </c>
      <c r="C117" s="9" t="s">
        <v>66</v>
      </c>
      <c r="D117" s="9">
        <v>1</v>
      </c>
      <c r="E117" s="9">
        <v>4</v>
      </c>
      <c r="F117" s="9">
        <v>3</v>
      </c>
      <c r="G117" s="9">
        <v>2</v>
      </c>
      <c r="H117" s="9">
        <f>SUM(D117:G117)</f>
        <v>10</v>
      </c>
      <c r="I117" s="27">
        <f>H117-$H$70</f>
        <v>-70</v>
      </c>
      <c r="J117" s="34">
        <v>11110</v>
      </c>
      <c r="K117" s="13" t="s">
        <v>128</v>
      </c>
      <c r="L117" s="9" t="s">
        <v>42</v>
      </c>
      <c r="M117" s="37">
        <v>12.513999999999999</v>
      </c>
    </row>
    <row r="118" spans="2:13" x14ac:dyDescent="0.25">
      <c r="B118" s="15" t="s">
        <v>129</v>
      </c>
      <c r="C118" s="8" t="s">
        <v>55</v>
      </c>
      <c r="D118" s="8">
        <v>3</v>
      </c>
      <c r="E118" s="8">
        <v>2</v>
      </c>
      <c r="F118" s="8">
        <v>1</v>
      </c>
      <c r="G118" s="8">
        <v>2</v>
      </c>
      <c r="H118" s="8">
        <f>SUM(D118:G118)</f>
        <v>8</v>
      </c>
      <c r="I118" s="28">
        <f>H118-$H$70</f>
        <v>-72</v>
      </c>
      <c r="J118" s="34">
        <v>1210</v>
      </c>
      <c r="K118" s="15" t="s">
        <v>129</v>
      </c>
      <c r="L118" s="8" t="s">
        <v>56</v>
      </c>
      <c r="M118" s="38">
        <v>12.564</v>
      </c>
    </row>
    <row r="119" spans="2:13" x14ac:dyDescent="0.25">
      <c r="B119" s="13" t="s">
        <v>130</v>
      </c>
      <c r="C119" s="9" t="s">
        <v>63</v>
      </c>
      <c r="D119" s="9">
        <v>2</v>
      </c>
      <c r="E119" s="9">
        <v>1</v>
      </c>
      <c r="F119" s="9">
        <v>2</v>
      </c>
      <c r="G119" s="9">
        <v>1</v>
      </c>
      <c r="H119" s="9">
        <f>SUM(D119:G119)</f>
        <v>6</v>
      </c>
      <c r="I119" s="27">
        <f>H119-$H$70</f>
        <v>-74</v>
      </c>
      <c r="J119" s="34">
        <v>220</v>
      </c>
      <c r="K119" s="13" t="s">
        <v>130</v>
      </c>
      <c r="L119" s="9" t="s">
        <v>26</v>
      </c>
      <c r="M119" s="37">
        <v>12.574</v>
      </c>
    </row>
    <row r="120" spans="2:13" ht="14.4" thickBot="1" x14ac:dyDescent="0.3">
      <c r="B120" s="15" t="s">
        <v>131</v>
      </c>
      <c r="C120" s="8" t="s">
        <v>68</v>
      </c>
      <c r="D120" s="8">
        <v>1</v>
      </c>
      <c r="E120" s="8">
        <v>2</v>
      </c>
      <c r="F120" s="8">
        <v>1</v>
      </c>
      <c r="G120" s="8">
        <v>1</v>
      </c>
      <c r="H120" s="8">
        <f>SUM(D120:G120)</f>
        <v>5</v>
      </c>
      <c r="I120" s="28">
        <f>H120-$H$70</f>
        <v>-75</v>
      </c>
      <c r="J120" s="34">
        <v>130</v>
      </c>
      <c r="K120" s="29" t="s">
        <v>131</v>
      </c>
      <c r="L120" s="30" t="s">
        <v>68</v>
      </c>
      <c r="M120" s="39">
        <v>12.997</v>
      </c>
    </row>
    <row r="121" spans="2:13" ht="15" thickTop="1" thickBot="1" x14ac:dyDescent="0.3">
      <c r="B121" s="17" t="s">
        <v>132</v>
      </c>
      <c r="C121" s="18" t="s">
        <v>67</v>
      </c>
      <c r="D121" s="18">
        <v>1</v>
      </c>
      <c r="E121" s="18">
        <v>1</v>
      </c>
      <c r="F121" s="18">
        <v>1</v>
      </c>
      <c r="G121" s="18">
        <v>1</v>
      </c>
      <c r="H121" s="18">
        <f>SUM(D121:G121)</f>
        <v>4</v>
      </c>
      <c r="I121" s="35">
        <f>H121-$H$70</f>
        <v>-76</v>
      </c>
      <c r="J121" s="34">
        <v>40</v>
      </c>
    </row>
    <row r="122" spans="2:13" ht="14.4" thickTop="1" x14ac:dyDescent="0.25"/>
  </sheetData>
  <sortState ref="C72:I123">
    <sortCondition descending="1" ref="H71"/>
  </sortState>
  <mergeCells count="2">
    <mergeCell ref="B2:M2"/>
    <mergeCell ref="B62:D6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4"/>
  <sheetViews>
    <sheetView workbookViewId="0"/>
  </sheetViews>
  <sheetFormatPr baseColWidth="10" defaultRowHeight="13.8" x14ac:dyDescent="0.25"/>
  <cols>
    <col min="2" max="2" width="9" bestFit="1" customWidth="1"/>
    <col min="3" max="3" width="14.09765625" bestFit="1" customWidth="1"/>
    <col min="4" max="4" width="7.796875" bestFit="1" customWidth="1"/>
    <col min="7" max="7" width="16.5" bestFit="1" customWidth="1"/>
    <col min="8" max="8" width="14.09765625" bestFit="1" customWidth="1"/>
    <col min="9" max="9" width="5.8984375" bestFit="1" customWidth="1"/>
    <col min="10" max="10" width="8.5" bestFit="1" customWidth="1"/>
    <col min="11" max="11" width="4.09765625" bestFit="1" customWidth="1"/>
    <col min="12" max="12" width="4.796875" bestFit="1" customWidth="1"/>
  </cols>
  <sheetData>
    <row r="1" spans="2:12" ht="14.4" thickBot="1" x14ac:dyDescent="0.3"/>
    <row r="2" spans="2:12" ht="22.2" thickTop="1" thickBot="1" x14ac:dyDescent="0.45">
      <c r="B2" s="1" t="s">
        <v>87</v>
      </c>
      <c r="C2" s="2"/>
      <c r="D2" s="2"/>
      <c r="E2" s="2"/>
      <c r="F2" s="2"/>
      <c r="G2" s="2"/>
      <c r="H2" s="2"/>
      <c r="I2" s="2"/>
      <c r="J2" s="2"/>
      <c r="K2" s="2"/>
      <c r="L2" s="3"/>
    </row>
    <row r="3" spans="2:12" ht="14.4" thickTop="1" x14ac:dyDescent="0.25"/>
    <row r="4" spans="2:12" ht="14.4" thickBot="1" x14ac:dyDescent="0.3"/>
    <row r="5" spans="2:12" ht="15" thickTop="1" thickBot="1" x14ac:dyDescent="0.3">
      <c r="B5" s="5" t="s">
        <v>1</v>
      </c>
      <c r="C5" s="6" t="s">
        <v>2</v>
      </c>
      <c r="D5" s="7" t="s">
        <v>3</v>
      </c>
      <c r="G5" s="5" t="s">
        <v>88</v>
      </c>
      <c r="H5" s="6" t="s">
        <v>2</v>
      </c>
      <c r="I5" s="6" t="s">
        <v>70</v>
      </c>
      <c r="J5" s="6" t="s">
        <v>71</v>
      </c>
      <c r="K5" s="6" t="s">
        <v>72</v>
      </c>
      <c r="L5" s="7" t="s">
        <v>73</v>
      </c>
    </row>
    <row r="6" spans="2:12" ht="14.4" thickTop="1" x14ac:dyDescent="0.25">
      <c r="B6" s="10" t="s">
        <v>4</v>
      </c>
      <c r="C6" s="11" t="s">
        <v>5</v>
      </c>
      <c r="D6" s="12">
        <v>20</v>
      </c>
      <c r="G6" s="10" t="s">
        <v>4</v>
      </c>
      <c r="H6" s="11" t="s">
        <v>12</v>
      </c>
      <c r="I6" s="24">
        <v>11.768000000000001</v>
      </c>
      <c r="J6" s="25">
        <v>40</v>
      </c>
      <c r="K6" s="25">
        <f>J6-J6</f>
        <v>0</v>
      </c>
      <c r="L6" s="26">
        <v>0</v>
      </c>
    </row>
    <row r="7" spans="2:12" x14ac:dyDescent="0.25">
      <c r="B7" s="13" t="s">
        <v>4</v>
      </c>
      <c r="C7" s="9" t="s">
        <v>6</v>
      </c>
      <c r="D7" s="14">
        <v>20</v>
      </c>
      <c r="G7" s="13" t="s">
        <v>9</v>
      </c>
      <c r="H7" s="9" t="s">
        <v>21</v>
      </c>
      <c r="I7" s="22">
        <v>11.606999999999999</v>
      </c>
      <c r="J7" s="23">
        <v>40</v>
      </c>
      <c r="K7" s="23">
        <f>J6-J7</f>
        <v>0</v>
      </c>
      <c r="L7" s="27">
        <v>0</v>
      </c>
    </row>
    <row r="8" spans="2:12" x14ac:dyDescent="0.25">
      <c r="B8" s="15" t="s">
        <v>4</v>
      </c>
      <c r="C8" s="8" t="s">
        <v>11</v>
      </c>
      <c r="D8" s="16">
        <v>20</v>
      </c>
      <c r="G8" s="15" t="s">
        <v>14</v>
      </c>
      <c r="H8" s="8" t="s">
        <v>22</v>
      </c>
      <c r="I8" s="20">
        <v>11.819000000000001</v>
      </c>
      <c r="J8" s="21">
        <v>39</v>
      </c>
      <c r="K8" s="21">
        <f>J6-J8</f>
        <v>1</v>
      </c>
      <c r="L8" s="28">
        <v>1</v>
      </c>
    </row>
    <row r="9" spans="2:12" x14ac:dyDescent="0.25">
      <c r="B9" s="13" t="s">
        <v>4</v>
      </c>
      <c r="C9" s="9" t="s">
        <v>12</v>
      </c>
      <c r="D9" s="14">
        <v>20</v>
      </c>
      <c r="G9" s="13" t="s">
        <v>19</v>
      </c>
      <c r="H9" s="9" t="s">
        <v>15</v>
      </c>
      <c r="I9" s="22">
        <v>11.879</v>
      </c>
      <c r="J9" s="23">
        <v>39</v>
      </c>
      <c r="K9" s="23">
        <f>J6-J9</f>
        <v>1</v>
      </c>
      <c r="L9" s="27">
        <v>0</v>
      </c>
    </row>
    <row r="10" spans="2:12" x14ac:dyDescent="0.25">
      <c r="B10" s="15" t="s">
        <v>9</v>
      </c>
      <c r="C10" s="8" t="s">
        <v>47</v>
      </c>
      <c r="D10" s="16">
        <v>15</v>
      </c>
      <c r="G10" s="15" t="s">
        <v>24</v>
      </c>
      <c r="H10" s="8" t="s">
        <v>26</v>
      </c>
      <c r="I10" s="20">
        <v>12.736000000000001</v>
      </c>
      <c r="J10" s="21">
        <v>39</v>
      </c>
      <c r="K10" s="21">
        <f>J6-J10</f>
        <v>1</v>
      </c>
      <c r="L10" s="28">
        <v>0</v>
      </c>
    </row>
    <row r="11" spans="2:12" x14ac:dyDescent="0.25">
      <c r="B11" s="13" t="s">
        <v>9</v>
      </c>
      <c r="C11" s="9" t="s">
        <v>17</v>
      </c>
      <c r="D11" s="14">
        <v>15</v>
      </c>
      <c r="G11" s="13" t="s">
        <v>29</v>
      </c>
      <c r="H11" s="9" t="s">
        <v>27</v>
      </c>
      <c r="I11" s="22">
        <v>11.757999999999999</v>
      </c>
      <c r="J11" s="23">
        <v>38</v>
      </c>
      <c r="K11" s="23">
        <f>J6-J11</f>
        <v>2</v>
      </c>
      <c r="L11" s="27">
        <v>-1</v>
      </c>
    </row>
    <row r="12" spans="2:12" x14ac:dyDescent="0.25">
      <c r="B12" s="15" t="s">
        <v>9</v>
      </c>
      <c r="C12" s="8" t="s">
        <v>13</v>
      </c>
      <c r="D12" s="16">
        <v>15</v>
      </c>
      <c r="G12" s="15" t="s">
        <v>34</v>
      </c>
      <c r="H12" s="8" t="s">
        <v>35</v>
      </c>
      <c r="I12" s="20">
        <v>12.111000000000001</v>
      </c>
      <c r="J12" s="21">
        <v>38</v>
      </c>
      <c r="K12" s="21">
        <f>J6-J12</f>
        <v>2</v>
      </c>
      <c r="L12" s="28">
        <v>-1</v>
      </c>
    </row>
    <row r="13" spans="2:12" x14ac:dyDescent="0.25">
      <c r="B13" s="13" t="s">
        <v>9</v>
      </c>
      <c r="C13" s="9" t="s">
        <v>21</v>
      </c>
      <c r="D13" s="14">
        <v>15</v>
      </c>
      <c r="G13" s="13" t="s">
        <v>39</v>
      </c>
      <c r="H13" s="9" t="s">
        <v>18</v>
      </c>
      <c r="I13" s="22">
        <v>11.849</v>
      </c>
      <c r="J13" s="23">
        <v>37</v>
      </c>
      <c r="K13" s="23">
        <f>J6-J13</f>
        <v>3</v>
      </c>
      <c r="L13" s="27">
        <v>1</v>
      </c>
    </row>
    <row r="14" spans="2:12" x14ac:dyDescent="0.25">
      <c r="B14" s="15" t="s">
        <v>14</v>
      </c>
      <c r="C14" s="8" t="s">
        <v>40</v>
      </c>
      <c r="D14" s="16">
        <v>12</v>
      </c>
      <c r="G14" s="15" t="s">
        <v>44</v>
      </c>
      <c r="H14" s="8" t="s">
        <v>61</v>
      </c>
      <c r="I14" s="20">
        <v>12.03</v>
      </c>
      <c r="J14" s="21">
        <v>37</v>
      </c>
      <c r="K14" s="21">
        <f>J6-J14</f>
        <v>3</v>
      </c>
      <c r="L14" s="28">
        <v>0</v>
      </c>
    </row>
    <row r="15" spans="2:12" x14ac:dyDescent="0.25">
      <c r="B15" s="13" t="s">
        <v>14</v>
      </c>
      <c r="C15" s="9" t="s">
        <v>8</v>
      </c>
      <c r="D15" s="14">
        <v>12</v>
      </c>
      <c r="G15" s="13" t="s">
        <v>49</v>
      </c>
      <c r="H15" s="9" t="s">
        <v>62</v>
      </c>
      <c r="I15" s="22">
        <v>11.879</v>
      </c>
      <c r="J15" s="23">
        <v>36</v>
      </c>
      <c r="K15" s="23">
        <f>J6-J15</f>
        <v>4</v>
      </c>
      <c r="L15" s="27">
        <v>-1</v>
      </c>
    </row>
    <row r="16" spans="2:12" x14ac:dyDescent="0.25">
      <c r="B16" s="15" t="s">
        <v>14</v>
      </c>
      <c r="C16" s="8" t="s">
        <v>32</v>
      </c>
      <c r="D16" s="16">
        <v>12</v>
      </c>
      <c r="G16" s="15" t="s">
        <v>54</v>
      </c>
      <c r="H16" s="8" t="s">
        <v>37</v>
      </c>
      <c r="I16" s="20">
        <v>12</v>
      </c>
      <c r="J16" s="21">
        <v>36</v>
      </c>
      <c r="K16" s="21">
        <f>J6-J16</f>
        <v>4</v>
      </c>
      <c r="L16" s="28">
        <v>0</v>
      </c>
    </row>
    <row r="17" spans="2:12" x14ac:dyDescent="0.25">
      <c r="B17" s="13" t="s">
        <v>14</v>
      </c>
      <c r="C17" s="9" t="s">
        <v>22</v>
      </c>
      <c r="D17" s="14">
        <v>12</v>
      </c>
      <c r="G17" s="13" t="s">
        <v>59</v>
      </c>
      <c r="H17" s="9" t="s">
        <v>55</v>
      </c>
      <c r="I17" s="22">
        <v>12.484</v>
      </c>
      <c r="J17" s="23">
        <v>35</v>
      </c>
      <c r="K17" s="23">
        <f>J6-J17</f>
        <v>5</v>
      </c>
      <c r="L17" s="27">
        <v>0</v>
      </c>
    </row>
    <row r="18" spans="2:12" ht="14.4" thickBot="1" x14ac:dyDescent="0.3">
      <c r="B18" s="15" t="s">
        <v>19</v>
      </c>
      <c r="C18" s="8" t="s">
        <v>41</v>
      </c>
      <c r="D18" s="16">
        <v>10</v>
      </c>
      <c r="G18" s="29" t="s">
        <v>64</v>
      </c>
      <c r="H18" s="30" t="s">
        <v>56</v>
      </c>
      <c r="I18" s="31">
        <v>0</v>
      </c>
      <c r="J18" s="32">
        <v>3</v>
      </c>
      <c r="K18" s="32">
        <f>J6-J18</f>
        <v>37</v>
      </c>
      <c r="L18" s="33">
        <v>0</v>
      </c>
    </row>
    <row r="19" spans="2:12" ht="15" thickTop="1" thickBot="1" x14ac:dyDescent="0.3">
      <c r="B19" s="13" t="s">
        <v>19</v>
      </c>
      <c r="C19" s="9" t="s">
        <v>25</v>
      </c>
      <c r="D19" s="14">
        <v>10</v>
      </c>
    </row>
    <row r="20" spans="2:12" ht="15" thickTop="1" thickBot="1" x14ac:dyDescent="0.3">
      <c r="B20" s="15" t="s">
        <v>19</v>
      </c>
      <c r="C20" s="8" t="s">
        <v>10</v>
      </c>
      <c r="D20" s="16">
        <v>10</v>
      </c>
      <c r="G20" s="5" t="s">
        <v>89</v>
      </c>
      <c r="H20" s="6" t="s">
        <v>2</v>
      </c>
      <c r="I20" s="6" t="s">
        <v>70</v>
      </c>
      <c r="J20" s="6" t="s">
        <v>71</v>
      </c>
      <c r="K20" s="6" t="s">
        <v>72</v>
      </c>
      <c r="L20" s="7" t="s">
        <v>73</v>
      </c>
    </row>
    <row r="21" spans="2:12" ht="14.4" thickTop="1" x14ac:dyDescent="0.25">
      <c r="B21" s="13" t="s">
        <v>19</v>
      </c>
      <c r="C21" s="9" t="s">
        <v>15</v>
      </c>
      <c r="D21" s="14">
        <v>10</v>
      </c>
      <c r="G21" s="10" t="s">
        <v>4</v>
      </c>
      <c r="H21" s="11" t="s">
        <v>11</v>
      </c>
      <c r="I21" s="24">
        <v>11.557</v>
      </c>
      <c r="J21" s="25">
        <v>40</v>
      </c>
      <c r="K21" s="25">
        <f>J21-J21</f>
        <v>0</v>
      </c>
      <c r="L21" s="26">
        <v>0</v>
      </c>
    </row>
    <row r="22" spans="2:12" x14ac:dyDescent="0.25">
      <c r="B22" s="15" t="s">
        <v>24</v>
      </c>
      <c r="C22" s="8" t="s">
        <v>23</v>
      </c>
      <c r="D22" s="16">
        <v>9</v>
      </c>
      <c r="G22" s="13" t="s">
        <v>9</v>
      </c>
      <c r="H22" s="9" t="s">
        <v>13</v>
      </c>
      <c r="I22" s="22">
        <v>12.090999999999999</v>
      </c>
      <c r="J22" s="23">
        <v>39</v>
      </c>
      <c r="K22" s="23">
        <f>J21-J22</f>
        <v>1</v>
      </c>
      <c r="L22" s="27">
        <v>0</v>
      </c>
    </row>
    <row r="23" spans="2:12" x14ac:dyDescent="0.25">
      <c r="B23" s="13" t="s">
        <v>24</v>
      </c>
      <c r="C23" s="9" t="s">
        <v>7</v>
      </c>
      <c r="D23" s="14">
        <v>9</v>
      </c>
      <c r="G23" s="15" t="s">
        <v>14</v>
      </c>
      <c r="H23" s="8" t="s">
        <v>32</v>
      </c>
      <c r="I23" s="20">
        <v>12.06</v>
      </c>
      <c r="J23" s="21">
        <v>39</v>
      </c>
      <c r="K23" s="21">
        <f>J21-J23</f>
        <v>1</v>
      </c>
      <c r="L23" s="28">
        <v>0</v>
      </c>
    </row>
    <row r="24" spans="2:12" x14ac:dyDescent="0.25">
      <c r="B24" s="15" t="s">
        <v>24</v>
      </c>
      <c r="C24" s="8" t="s">
        <v>36</v>
      </c>
      <c r="D24" s="16">
        <v>9</v>
      </c>
      <c r="G24" s="13" t="s">
        <v>19</v>
      </c>
      <c r="H24" s="9" t="s">
        <v>10</v>
      </c>
      <c r="I24" s="22">
        <v>12.03</v>
      </c>
      <c r="J24" s="23">
        <v>39</v>
      </c>
      <c r="K24" s="23">
        <f>J21-J24</f>
        <v>1</v>
      </c>
      <c r="L24" s="27">
        <v>0</v>
      </c>
    </row>
    <row r="25" spans="2:12" x14ac:dyDescent="0.25">
      <c r="B25" s="13" t="s">
        <v>24</v>
      </c>
      <c r="C25" s="9" t="s">
        <v>26</v>
      </c>
      <c r="D25" s="14">
        <v>9</v>
      </c>
      <c r="G25" s="15" t="s">
        <v>24</v>
      </c>
      <c r="H25" s="8" t="s">
        <v>36</v>
      </c>
      <c r="I25" s="20">
        <v>12.231999999999999</v>
      </c>
      <c r="J25" s="21">
        <v>38</v>
      </c>
      <c r="K25" s="21">
        <f>J21-J25</f>
        <v>2</v>
      </c>
      <c r="L25" s="28">
        <v>0</v>
      </c>
    </row>
    <row r="26" spans="2:12" x14ac:dyDescent="0.25">
      <c r="B26" s="15" t="s">
        <v>29</v>
      </c>
      <c r="C26" s="8" t="s">
        <v>20</v>
      </c>
      <c r="D26" s="16">
        <v>8</v>
      </c>
      <c r="G26" s="13" t="s">
        <v>29</v>
      </c>
      <c r="H26" s="9" t="s">
        <v>50</v>
      </c>
      <c r="I26" s="22">
        <v>12.06</v>
      </c>
      <c r="J26" s="23">
        <v>38</v>
      </c>
      <c r="K26" s="23">
        <f>J21-J26</f>
        <v>2</v>
      </c>
      <c r="L26" s="27">
        <v>0</v>
      </c>
    </row>
    <row r="27" spans="2:12" x14ac:dyDescent="0.25">
      <c r="B27" s="13" t="s">
        <v>29</v>
      </c>
      <c r="C27" s="9" t="s">
        <v>46</v>
      </c>
      <c r="D27" s="14">
        <v>8</v>
      </c>
      <c r="G27" s="15" t="s">
        <v>34</v>
      </c>
      <c r="H27" s="8" t="s">
        <v>30</v>
      </c>
      <c r="I27" s="20">
        <v>12.282</v>
      </c>
      <c r="J27" s="21">
        <v>37</v>
      </c>
      <c r="K27" s="21">
        <f>J21-J27</f>
        <v>3</v>
      </c>
      <c r="L27" s="28">
        <v>0</v>
      </c>
    </row>
    <row r="28" spans="2:12" x14ac:dyDescent="0.25">
      <c r="B28" s="15" t="s">
        <v>29</v>
      </c>
      <c r="C28" s="8" t="s">
        <v>50</v>
      </c>
      <c r="D28" s="16">
        <v>8</v>
      </c>
      <c r="G28" s="13" t="s">
        <v>39</v>
      </c>
      <c r="H28" s="9" t="s">
        <v>16</v>
      </c>
      <c r="I28" s="22">
        <v>12.02</v>
      </c>
      <c r="J28" s="23">
        <v>37</v>
      </c>
      <c r="K28" s="23">
        <f>J21-J28</f>
        <v>3</v>
      </c>
      <c r="L28" s="27">
        <v>0</v>
      </c>
    </row>
    <row r="29" spans="2:12" x14ac:dyDescent="0.25">
      <c r="B29" s="13" t="s">
        <v>29</v>
      </c>
      <c r="C29" s="9" t="s">
        <v>27</v>
      </c>
      <c r="D29" s="14">
        <v>8</v>
      </c>
      <c r="G29" s="15" t="s">
        <v>44</v>
      </c>
      <c r="H29" s="8" t="s">
        <v>51</v>
      </c>
      <c r="I29" s="20">
        <v>12.180999999999999</v>
      </c>
      <c r="J29" s="21">
        <v>37</v>
      </c>
      <c r="K29" s="21">
        <f>J21-J29</f>
        <v>3</v>
      </c>
      <c r="L29" s="28">
        <v>0</v>
      </c>
    </row>
    <row r="30" spans="2:12" x14ac:dyDescent="0.25">
      <c r="B30" s="15" t="s">
        <v>34</v>
      </c>
      <c r="C30" s="8" t="s">
        <v>43</v>
      </c>
      <c r="D30" s="16">
        <v>7</v>
      </c>
      <c r="G30" s="13" t="s">
        <v>49</v>
      </c>
      <c r="H30" s="9" t="s">
        <v>48</v>
      </c>
      <c r="I30" s="22">
        <v>12.332000000000001</v>
      </c>
      <c r="J30" s="23">
        <v>36</v>
      </c>
      <c r="K30" s="23">
        <f>J21-J30</f>
        <v>4</v>
      </c>
      <c r="L30" s="27">
        <v>0</v>
      </c>
    </row>
    <row r="31" spans="2:12" x14ac:dyDescent="0.25">
      <c r="B31" s="13" t="s">
        <v>34</v>
      </c>
      <c r="C31" s="9" t="s">
        <v>65</v>
      </c>
      <c r="D31" s="14">
        <v>7</v>
      </c>
      <c r="G31" s="15" t="s">
        <v>54</v>
      </c>
      <c r="H31" s="8" t="s">
        <v>42</v>
      </c>
      <c r="I31" s="20">
        <v>12.513999999999999</v>
      </c>
      <c r="J31" s="21">
        <v>36</v>
      </c>
      <c r="K31" s="21">
        <f>J21-J31</f>
        <v>4</v>
      </c>
      <c r="L31" s="28">
        <v>0</v>
      </c>
    </row>
    <row r="32" spans="2:12" x14ac:dyDescent="0.25">
      <c r="B32" s="15" t="s">
        <v>34</v>
      </c>
      <c r="C32" s="8" t="s">
        <v>30</v>
      </c>
      <c r="D32" s="16">
        <v>7</v>
      </c>
      <c r="G32" s="13" t="s">
        <v>59</v>
      </c>
      <c r="H32" s="9" t="s">
        <v>66</v>
      </c>
      <c r="I32" s="22">
        <v>12.423</v>
      </c>
      <c r="J32" s="23">
        <v>35</v>
      </c>
      <c r="K32" s="23">
        <f>J21-J32</f>
        <v>5</v>
      </c>
      <c r="L32" s="27">
        <v>0</v>
      </c>
    </row>
    <row r="33" spans="2:12" ht="14.4" thickBot="1" x14ac:dyDescent="0.3">
      <c r="B33" s="13" t="s">
        <v>34</v>
      </c>
      <c r="C33" s="9" t="s">
        <v>35</v>
      </c>
      <c r="D33" s="14">
        <v>7</v>
      </c>
      <c r="G33" s="29" t="s">
        <v>64</v>
      </c>
      <c r="H33" s="30" t="s">
        <v>67</v>
      </c>
      <c r="I33" s="31">
        <v>0</v>
      </c>
      <c r="J33" s="32">
        <v>2</v>
      </c>
      <c r="K33" s="32">
        <f>J21-J33</f>
        <v>38</v>
      </c>
      <c r="L33" s="33">
        <v>0</v>
      </c>
    </row>
    <row r="34" spans="2:12" ht="15" thickTop="1" thickBot="1" x14ac:dyDescent="0.3">
      <c r="B34" s="15" t="s">
        <v>39</v>
      </c>
      <c r="C34" s="8" t="s">
        <v>53</v>
      </c>
      <c r="D34" s="16">
        <v>6</v>
      </c>
    </row>
    <row r="35" spans="2:12" ht="15" thickTop="1" thickBot="1" x14ac:dyDescent="0.3">
      <c r="B35" s="13" t="s">
        <v>39</v>
      </c>
      <c r="C35" s="9" t="s">
        <v>45</v>
      </c>
      <c r="D35" s="14">
        <v>6</v>
      </c>
      <c r="G35" s="5" t="s">
        <v>90</v>
      </c>
      <c r="H35" s="6" t="s">
        <v>2</v>
      </c>
      <c r="I35" s="6" t="s">
        <v>70</v>
      </c>
      <c r="J35" s="6" t="s">
        <v>71</v>
      </c>
      <c r="K35" s="6" t="s">
        <v>72</v>
      </c>
      <c r="L35" s="7" t="s">
        <v>73</v>
      </c>
    </row>
    <row r="36" spans="2:12" ht="14.4" thickTop="1" x14ac:dyDescent="0.25">
      <c r="B36" s="15" t="s">
        <v>39</v>
      </c>
      <c r="C36" s="8" t="s">
        <v>16</v>
      </c>
      <c r="D36" s="16">
        <v>6</v>
      </c>
      <c r="G36" s="10" t="s">
        <v>4</v>
      </c>
      <c r="H36" s="11" t="s">
        <v>6</v>
      </c>
      <c r="I36" s="24">
        <v>11.526</v>
      </c>
      <c r="J36" s="25">
        <v>40</v>
      </c>
      <c r="K36" s="25">
        <f>J36-J36</f>
        <v>0</v>
      </c>
      <c r="L36" s="26">
        <v>0</v>
      </c>
    </row>
    <row r="37" spans="2:12" x14ac:dyDescent="0.25">
      <c r="B37" s="13" t="s">
        <v>39</v>
      </c>
      <c r="C37" s="9" t="s">
        <v>18</v>
      </c>
      <c r="D37" s="14">
        <v>6</v>
      </c>
      <c r="G37" s="13" t="s">
        <v>9</v>
      </c>
      <c r="H37" s="9" t="s">
        <v>17</v>
      </c>
      <c r="I37" s="22">
        <v>12.03</v>
      </c>
      <c r="J37" s="23">
        <v>40</v>
      </c>
      <c r="K37" s="23">
        <f>J36-J37</f>
        <v>0</v>
      </c>
      <c r="L37" s="27">
        <v>0</v>
      </c>
    </row>
    <row r="38" spans="2:12" x14ac:dyDescent="0.25">
      <c r="B38" s="15" t="s">
        <v>44</v>
      </c>
      <c r="C38" s="8" t="s">
        <v>38</v>
      </c>
      <c r="D38" s="16">
        <v>5</v>
      </c>
      <c r="G38" s="15" t="s">
        <v>14</v>
      </c>
      <c r="H38" s="8" t="s">
        <v>8</v>
      </c>
      <c r="I38" s="20">
        <v>11.819000000000001</v>
      </c>
      <c r="J38" s="21">
        <v>39</v>
      </c>
      <c r="K38" s="21">
        <f>J36-J38</f>
        <v>1</v>
      </c>
      <c r="L38" s="28">
        <v>0</v>
      </c>
    </row>
    <row r="39" spans="2:12" x14ac:dyDescent="0.25">
      <c r="B39" s="13" t="s">
        <v>44</v>
      </c>
      <c r="C39" s="9" t="s">
        <v>52</v>
      </c>
      <c r="D39" s="14">
        <v>5</v>
      </c>
      <c r="G39" s="13" t="s">
        <v>19</v>
      </c>
      <c r="H39" s="9" t="s">
        <v>25</v>
      </c>
      <c r="I39" s="22">
        <v>11.859</v>
      </c>
      <c r="J39" s="23">
        <v>38</v>
      </c>
      <c r="K39" s="23">
        <f>J36-J39</f>
        <v>2</v>
      </c>
      <c r="L39" s="27">
        <v>0</v>
      </c>
    </row>
    <row r="40" spans="2:12" x14ac:dyDescent="0.25">
      <c r="B40" s="15" t="s">
        <v>44</v>
      </c>
      <c r="C40" s="8" t="s">
        <v>51</v>
      </c>
      <c r="D40" s="16">
        <v>5</v>
      </c>
      <c r="G40" s="15" t="s">
        <v>24</v>
      </c>
      <c r="H40" s="8" t="s">
        <v>7</v>
      </c>
      <c r="I40" s="20">
        <v>11.808999999999999</v>
      </c>
      <c r="J40" s="21">
        <v>38</v>
      </c>
      <c r="K40" s="21">
        <f>J36-J40</f>
        <v>2</v>
      </c>
      <c r="L40" s="28">
        <v>0</v>
      </c>
    </row>
    <row r="41" spans="2:12" x14ac:dyDescent="0.25">
      <c r="B41" s="13" t="s">
        <v>44</v>
      </c>
      <c r="C41" s="9" t="s">
        <v>61</v>
      </c>
      <c r="D41" s="14">
        <v>5</v>
      </c>
      <c r="G41" s="13" t="s">
        <v>29</v>
      </c>
      <c r="H41" s="9" t="s">
        <v>46</v>
      </c>
      <c r="I41" s="22">
        <v>11.757999999999999</v>
      </c>
      <c r="J41" s="23">
        <v>37</v>
      </c>
      <c r="K41" s="23">
        <f>J36-J41</f>
        <v>3</v>
      </c>
      <c r="L41" s="27">
        <v>0</v>
      </c>
    </row>
    <row r="42" spans="2:12" x14ac:dyDescent="0.25">
      <c r="B42" s="15" t="s">
        <v>49</v>
      </c>
      <c r="C42" s="8" t="s">
        <v>60</v>
      </c>
      <c r="D42" s="16">
        <v>4</v>
      </c>
      <c r="G42" s="15" t="s">
        <v>34</v>
      </c>
      <c r="H42" s="8" t="s">
        <v>65</v>
      </c>
      <c r="I42" s="20">
        <v>12.04</v>
      </c>
      <c r="J42" s="21">
        <v>37</v>
      </c>
      <c r="K42" s="21">
        <f>J36-J42</f>
        <v>3</v>
      </c>
      <c r="L42" s="28">
        <v>-1</v>
      </c>
    </row>
    <row r="43" spans="2:12" x14ac:dyDescent="0.25">
      <c r="B43" s="13" t="s">
        <v>49</v>
      </c>
      <c r="C43" s="9" t="s">
        <v>28</v>
      </c>
      <c r="D43" s="14">
        <v>4</v>
      </c>
      <c r="G43" s="13" t="s">
        <v>39</v>
      </c>
      <c r="H43" s="9" t="s">
        <v>45</v>
      </c>
      <c r="I43" s="22">
        <v>12.593999999999999</v>
      </c>
      <c r="J43" s="23">
        <v>36</v>
      </c>
      <c r="K43" s="23">
        <f>J36-J43</f>
        <v>4</v>
      </c>
      <c r="L43" s="27">
        <v>0</v>
      </c>
    </row>
    <row r="44" spans="2:12" x14ac:dyDescent="0.25">
      <c r="B44" s="15" t="s">
        <v>49</v>
      </c>
      <c r="C44" s="8" t="s">
        <v>48</v>
      </c>
      <c r="D44" s="16">
        <v>4</v>
      </c>
      <c r="G44" s="15" t="s">
        <v>44</v>
      </c>
      <c r="H44" s="8" t="s">
        <v>52</v>
      </c>
      <c r="I44" s="20">
        <v>12.393000000000001</v>
      </c>
      <c r="J44" s="21">
        <v>36</v>
      </c>
      <c r="K44" s="21">
        <f>J36-J44</f>
        <v>4</v>
      </c>
      <c r="L44" s="28">
        <v>0</v>
      </c>
    </row>
    <row r="45" spans="2:12" x14ac:dyDescent="0.25">
      <c r="B45" s="13" t="s">
        <v>49</v>
      </c>
      <c r="C45" s="9" t="s">
        <v>62</v>
      </c>
      <c r="D45" s="14">
        <v>4</v>
      </c>
      <c r="G45" s="13" t="s">
        <v>49</v>
      </c>
      <c r="H45" s="9" t="s">
        <v>28</v>
      </c>
      <c r="I45" s="22">
        <v>12.332000000000001</v>
      </c>
      <c r="J45" s="23">
        <v>35</v>
      </c>
      <c r="K45" s="23">
        <f>J36-J45</f>
        <v>5</v>
      </c>
      <c r="L45" s="27">
        <v>0</v>
      </c>
    </row>
    <row r="46" spans="2:12" x14ac:dyDescent="0.25">
      <c r="B46" s="15" t="s">
        <v>54</v>
      </c>
      <c r="C46" s="8" t="s">
        <v>58</v>
      </c>
      <c r="D46" s="16">
        <v>3</v>
      </c>
      <c r="G46" s="15" t="s">
        <v>54</v>
      </c>
      <c r="H46" s="8" t="s">
        <v>33</v>
      </c>
      <c r="I46" s="20">
        <v>12.151</v>
      </c>
      <c r="J46" s="21">
        <v>34</v>
      </c>
      <c r="K46" s="21">
        <f>J36-J46</f>
        <v>6</v>
      </c>
      <c r="L46" s="28">
        <v>0</v>
      </c>
    </row>
    <row r="47" spans="2:12" x14ac:dyDescent="0.25">
      <c r="B47" s="13" t="s">
        <v>54</v>
      </c>
      <c r="C47" s="9" t="s">
        <v>33</v>
      </c>
      <c r="D47" s="14">
        <v>3</v>
      </c>
      <c r="G47" s="13" t="s">
        <v>59</v>
      </c>
      <c r="H47" s="9" t="s">
        <v>57</v>
      </c>
      <c r="I47" s="22">
        <v>12.605</v>
      </c>
      <c r="J47" s="23">
        <v>34</v>
      </c>
      <c r="K47" s="23">
        <f>J36-J47</f>
        <v>6</v>
      </c>
      <c r="L47" s="27">
        <v>0</v>
      </c>
    </row>
    <row r="48" spans="2:12" ht="14.4" thickBot="1" x14ac:dyDescent="0.3">
      <c r="B48" s="15" t="s">
        <v>54</v>
      </c>
      <c r="C48" s="8" t="s">
        <v>42</v>
      </c>
      <c r="D48" s="16">
        <v>3</v>
      </c>
      <c r="G48" s="29" t="s">
        <v>64</v>
      </c>
      <c r="H48" s="30" t="s">
        <v>63</v>
      </c>
      <c r="I48" s="31">
        <v>12.756</v>
      </c>
      <c r="J48" s="32">
        <v>33</v>
      </c>
      <c r="K48" s="32">
        <f>J36-J48</f>
        <v>7</v>
      </c>
      <c r="L48" s="33">
        <v>0</v>
      </c>
    </row>
    <row r="49" spans="2:12" ht="15" thickTop="1" thickBot="1" x14ac:dyDescent="0.3">
      <c r="B49" s="13" t="s">
        <v>54</v>
      </c>
      <c r="C49" s="9" t="s">
        <v>37</v>
      </c>
      <c r="D49" s="14">
        <v>3</v>
      </c>
    </row>
    <row r="50" spans="2:12" ht="15" thickTop="1" thickBot="1" x14ac:dyDescent="0.3">
      <c r="B50" s="15" t="s">
        <v>59</v>
      </c>
      <c r="C50" s="8" t="s">
        <v>31</v>
      </c>
      <c r="D50" s="16">
        <v>2</v>
      </c>
      <c r="G50" s="5" t="s">
        <v>91</v>
      </c>
      <c r="H50" s="6" t="s">
        <v>2</v>
      </c>
      <c r="I50" s="6" t="s">
        <v>70</v>
      </c>
      <c r="J50" s="6" t="s">
        <v>71</v>
      </c>
      <c r="K50" s="6" t="s">
        <v>72</v>
      </c>
      <c r="L50" s="7" t="s">
        <v>73</v>
      </c>
    </row>
    <row r="51" spans="2:12" ht="14.4" thickTop="1" x14ac:dyDescent="0.25">
      <c r="B51" s="13" t="s">
        <v>59</v>
      </c>
      <c r="C51" s="9" t="s">
        <v>57</v>
      </c>
      <c r="D51" s="14">
        <v>2</v>
      </c>
      <c r="G51" s="10" t="s">
        <v>4</v>
      </c>
      <c r="H51" s="11" t="s">
        <v>5</v>
      </c>
      <c r="I51" s="24">
        <v>11.275</v>
      </c>
      <c r="J51" s="25">
        <v>40</v>
      </c>
      <c r="K51" s="25">
        <f>J51-J51</f>
        <v>0</v>
      </c>
      <c r="L51" s="26">
        <v>0</v>
      </c>
    </row>
    <row r="52" spans="2:12" x14ac:dyDescent="0.25">
      <c r="B52" s="15" t="s">
        <v>59</v>
      </c>
      <c r="C52" s="8" t="s">
        <v>66</v>
      </c>
      <c r="D52" s="16">
        <v>2</v>
      </c>
      <c r="G52" s="13" t="s">
        <v>9</v>
      </c>
      <c r="H52" s="9" t="s">
        <v>47</v>
      </c>
      <c r="I52" s="22">
        <v>11.898999999999999</v>
      </c>
      <c r="J52" s="23">
        <v>39</v>
      </c>
      <c r="K52" s="23">
        <f>J51-J52</f>
        <v>1</v>
      </c>
      <c r="L52" s="27">
        <v>0</v>
      </c>
    </row>
    <row r="53" spans="2:12" x14ac:dyDescent="0.25">
      <c r="B53" s="13" t="s">
        <v>59</v>
      </c>
      <c r="C53" s="9" t="s">
        <v>55</v>
      </c>
      <c r="D53" s="14">
        <v>2</v>
      </c>
      <c r="G53" s="15" t="s">
        <v>14</v>
      </c>
      <c r="H53" s="8" t="s">
        <v>40</v>
      </c>
      <c r="I53" s="20">
        <v>12.161</v>
      </c>
      <c r="J53" s="21">
        <v>38</v>
      </c>
      <c r="K53" s="21">
        <f>J51-J53</f>
        <v>2</v>
      </c>
      <c r="L53" s="28">
        <v>0</v>
      </c>
    </row>
    <row r="54" spans="2:12" x14ac:dyDescent="0.25">
      <c r="B54" s="15" t="s">
        <v>64</v>
      </c>
      <c r="C54" s="8" t="s">
        <v>68</v>
      </c>
      <c r="D54" s="16">
        <v>1</v>
      </c>
      <c r="G54" s="13" t="s">
        <v>19</v>
      </c>
      <c r="H54" s="9" t="s">
        <v>41</v>
      </c>
      <c r="I54" s="22">
        <v>11.909000000000001</v>
      </c>
      <c r="J54" s="23">
        <v>37</v>
      </c>
      <c r="K54" s="23">
        <f>J51-J54</f>
        <v>3</v>
      </c>
      <c r="L54" s="27">
        <v>0</v>
      </c>
    </row>
    <row r="55" spans="2:12" x14ac:dyDescent="0.25">
      <c r="B55" s="13" t="s">
        <v>64</v>
      </c>
      <c r="C55" s="9" t="s">
        <v>63</v>
      </c>
      <c r="D55" s="14">
        <v>1</v>
      </c>
      <c r="G55" s="15" t="s">
        <v>24</v>
      </c>
      <c r="H55" s="8" t="s">
        <v>23</v>
      </c>
      <c r="I55" s="20">
        <v>12.071</v>
      </c>
      <c r="J55" s="21">
        <v>37</v>
      </c>
      <c r="K55" s="21">
        <f>J51-J55</f>
        <v>3</v>
      </c>
      <c r="L55" s="28">
        <v>0</v>
      </c>
    </row>
    <row r="56" spans="2:12" x14ac:dyDescent="0.25">
      <c r="B56" s="15" t="s">
        <v>64</v>
      </c>
      <c r="C56" s="8" t="s">
        <v>67</v>
      </c>
      <c r="D56" s="16">
        <v>1</v>
      </c>
      <c r="G56" s="13" t="s">
        <v>29</v>
      </c>
      <c r="H56" s="9" t="s">
        <v>20</v>
      </c>
      <c r="I56" s="22">
        <v>12.121</v>
      </c>
      <c r="J56" s="23">
        <v>37</v>
      </c>
      <c r="K56" s="23">
        <f>J51-J56</f>
        <v>3</v>
      </c>
      <c r="L56" s="27">
        <v>0</v>
      </c>
    </row>
    <row r="57" spans="2:12" ht="14.4" thickBot="1" x14ac:dyDescent="0.3">
      <c r="B57" s="17" t="s">
        <v>64</v>
      </c>
      <c r="C57" s="18" t="s">
        <v>56</v>
      </c>
      <c r="D57" s="19">
        <v>1</v>
      </c>
      <c r="G57" s="15" t="s">
        <v>34</v>
      </c>
      <c r="H57" s="8" t="s">
        <v>43</v>
      </c>
      <c r="I57" s="20">
        <v>12.484</v>
      </c>
      <c r="J57" s="21">
        <v>36</v>
      </c>
      <c r="K57" s="21">
        <f>J51-J57</f>
        <v>4</v>
      </c>
      <c r="L57" s="28">
        <v>0</v>
      </c>
    </row>
    <row r="58" spans="2:12" ht="14.4" thickTop="1" x14ac:dyDescent="0.25">
      <c r="G58" s="13" t="s">
        <v>39</v>
      </c>
      <c r="H58" s="9" t="s">
        <v>53</v>
      </c>
      <c r="I58" s="22">
        <v>12.302</v>
      </c>
      <c r="J58" s="23">
        <v>36</v>
      </c>
      <c r="K58" s="23">
        <f>J51-J58</f>
        <v>4</v>
      </c>
      <c r="L58" s="27">
        <v>0</v>
      </c>
    </row>
    <row r="59" spans="2:12" x14ac:dyDescent="0.25">
      <c r="G59" s="15" t="s">
        <v>44</v>
      </c>
      <c r="H59" s="8" t="s">
        <v>38</v>
      </c>
      <c r="I59" s="20">
        <v>12.03</v>
      </c>
      <c r="J59" s="21">
        <v>36</v>
      </c>
      <c r="K59" s="21">
        <f>J51-J59</f>
        <v>4</v>
      </c>
      <c r="L59" s="28">
        <v>0</v>
      </c>
    </row>
    <row r="60" spans="2:12" x14ac:dyDescent="0.25">
      <c r="G60" s="13" t="s">
        <v>49</v>
      </c>
      <c r="H60" s="9" t="s">
        <v>60</v>
      </c>
      <c r="I60" s="22">
        <v>12.584</v>
      </c>
      <c r="J60" s="23">
        <v>35</v>
      </c>
      <c r="K60" s="23">
        <f>J51-J60</f>
        <v>5</v>
      </c>
      <c r="L60" s="27">
        <v>0</v>
      </c>
    </row>
    <row r="61" spans="2:12" x14ac:dyDescent="0.25">
      <c r="G61" s="15" t="s">
        <v>54</v>
      </c>
      <c r="H61" s="8" t="s">
        <v>58</v>
      </c>
      <c r="I61" s="20">
        <v>12.846</v>
      </c>
      <c r="J61" s="21">
        <v>34</v>
      </c>
      <c r="K61" s="21">
        <f>J51-J61</f>
        <v>6</v>
      </c>
      <c r="L61" s="28">
        <v>0</v>
      </c>
    </row>
    <row r="62" spans="2:12" x14ac:dyDescent="0.25">
      <c r="G62" s="13" t="s">
        <v>59</v>
      </c>
      <c r="H62" s="9" t="s">
        <v>31</v>
      </c>
      <c r="I62" s="22">
        <v>12.242000000000001</v>
      </c>
      <c r="J62" s="23">
        <v>26</v>
      </c>
      <c r="K62" s="23">
        <f>J51-J62</f>
        <v>14</v>
      </c>
      <c r="L62" s="27">
        <v>0</v>
      </c>
    </row>
    <row r="63" spans="2:12" ht="14.4" thickBot="1" x14ac:dyDescent="0.3">
      <c r="G63" s="29" t="s">
        <v>64</v>
      </c>
      <c r="H63" s="30" t="s">
        <v>68</v>
      </c>
      <c r="I63" s="31">
        <v>0</v>
      </c>
      <c r="J63" s="32">
        <v>2</v>
      </c>
      <c r="K63" s="32">
        <f>J51-J63</f>
        <v>38</v>
      </c>
      <c r="L63" s="33">
        <v>0</v>
      </c>
    </row>
    <row r="64" spans="2:12" ht="14.4" thickTop="1" x14ac:dyDescent="0.25"/>
  </sheetData>
  <mergeCells count="1">
    <mergeCell ref="B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4"/>
  <sheetViews>
    <sheetView workbookViewId="0"/>
  </sheetViews>
  <sheetFormatPr baseColWidth="10" defaultRowHeight="13.8" x14ac:dyDescent="0.25"/>
  <cols>
    <col min="2" max="2" width="9" bestFit="1" customWidth="1"/>
    <col min="3" max="3" width="14.09765625" bestFit="1" customWidth="1"/>
    <col min="4" max="4" width="7.796875" bestFit="1" customWidth="1"/>
    <col min="7" max="7" width="16.5" bestFit="1" customWidth="1"/>
    <col min="8" max="8" width="14.09765625" bestFit="1" customWidth="1"/>
    <col min="9" max="9" width="5.8984375" bestFit="1" customWidth="1"/>
    <col min="10" max="10" width="8.5" bestFit="1" customWidth="1"/>
    <col min="11" max="11" width="4.09765625" bestFit="1" customWidth="1"/>
    <col min="12" max="12" width="4.796875" bestFit="1" customWidth="1"/>
  </cols>
  <sheetData>
    <row r="1" spans="2:12" ht="14.4" thickBot="1" x14ac:dyDescent="0.3"/>
    <row r="2" spans="2:12" ht="22.2" thickTop="1" thickBot="1" x14ac:dyDescent="0.45">
      <c r="B2" s="1" t="s">
        <v>82</v>
      </c>
      <c r="C2" s="2"/>
      <c r="D2" s="2"/>
      <c r="E2" s="2"/>
      <c r="F2" s="2"/>
      <c r="G2" s="2"/>
      <c r="H2" s="2"/>
      <c r="I2" s="2"/>
      <c r="J2" s="2"/>
      <c r="K2" s="2"/>
      <c r="L2" s="3"/>
    </row>
    <row r="3" spans="2:12" ht="14.4" thickTop="1" x14ac:dyDescent="0.25"/>
    <row r="4" spans="2:12" ht="14.4" thickBot="1" x14ac:dyDescent="0.3"/>
    <row r="5" spans="2:12" ht="15" thickTop="1" thickBot="1" x14ac:dyDescent="0.3">
      <c r="B5" s="5" t="s">
        <v>1</v>
      </c>
      <c r="C5" s="6" t="s">
        <v>2</v>
      </c>
      <c r="D5" s="7" t="s">
        <v>3</v>
      </c>
      <c r="G5" s="5" t="s">
        <v>83</v>
      </c>
      <c r="H5" s="6" t="s">
        <v>2</v>
      </c>
      <c r="I5" s="6" t="s">
        <v>70</v>
      </c>
      <c r="J5" s="6" t="s">
        <v>71</v>
      </c>
      <c r="K5" s="6" t="s">
        <v>72</v>
      </c>
      <c r="L5" s="7" t="s">
        <v>73</v>
      </c>
    </row>
    <row r="6" spans="2:12" ht="14.4" thickTop="1" x14ac:dyDescent="0.25">
      <c r="B6" s="10" t="s">
        <v>4</v>
      </c>
      <c r="C6" s="11" t="s">
        <v>5</v>
      </c>
      <c r="D6" s="12">
        <v>20</v>
      </c>
      <c r="G6" s="10" t="s">
        <v>4</v>
      </c>
      <c r="H6" s="11" t="s">
        <v>18</v>
      </c>
      <c r="I6" s="24">
        <v>11.819000000000001</v>
      </c>
      <c r="J6" s="25">
        <v>40</v>
      </c>
      <c r="K6" s="25">
        <f>J6-J6</f>
        <v>0</v>
      </c>
      <c r="L6" s="26">
        <v>0</v>
      </c>
    </row>
    <row r="7" spans="2:12" x14ac:dyDescent="0.25">
      <c r="B7" s="13" t="s">
        <v>4</v>
      </c>
      <c r="C7" s="9" t="s">
        <v>6</v>
      </c>
      <c r="D7" s="14">
        <v>20</v>
      </c>
      <c r="G7" s="13" t="s">
        <v>9</v>
      </c>
      <c r="H7" s="9" t="s">
        <v>11</v>
      </c>
      <c r="I7" s="22">
        <v>11.486000000000001</v>
      </c>
      <c r="J7" s="23">
        <v>40</v>
      </c>
      <c r="K7" s="23">
        <f>J6-J7</f>
        <v>0</v>
      </c>
      <c r="L7" s="27">
        <v>0</v>
      </c>
    </row>
    <row r="8" spans="2:12" x14ac:dyDescent="0.25">
      <c r="B8" s="15" t="s">
        <v>4</v>
      </c>
      <c r="C8" s="8" t="s">
        <v>32</v>
      </c>
      <c r="D8" s="16">
        <v>20</v>
      </c>
      <c r="G8" s="15" t="s">
        <v>14</v>
      </c>
      <c r="H8" s="8" t="s">
        <v>8</v>
      </c>
      <c r="I8" s="20">
        <v>11.436</v>
      </c>
      <c r="J8" s="21">
        <v>40</v>
      </c>
      <c r="K8" s="21">
        <f>J6-J8</f>
        <v>0</v>
      </c>
      <c r="L8" s="28">
        <v>0</v>
      </c>
    </row>
    <row r="9" spans="2:12" x14ac:dyDescent="0.25">
      <c r="B9" s="13" t="s">
        <v>4</v>
      </c>
      <c r="C9" s="9" t="s">
        <v>18</v>
      </c>
      <c r="D9" s="14">
        <v>20</v>
      </c>
      <c r="G9" s="13" t="s">
        <v>19</v>
      </c>
      <c r="H9" s="9" t="s">
        <v>20</v>
      </c>
      <c r="I9" s="22">
        <v>12.393000000000001</v>
      </c>
      <c r="J9" s="23">
        <v>40</v>
      </c>
      <c r="K9" s="23">
        <f>J6-J9</f>
        <v>0</v>
      </c>
      <c r="L9" s="27">
        <v>0</v>
      </c>
    </row>
    <row r="10" spans="2:12" x14ac:dyDescent="0.25">
      <c r="B10" s="15" t="s">
        <v>9</v>
      </c>
      <c r="C10" s="8" t="s">
        <v>12</v>
      </c>
      <c r="D10" s="16">
        <v>15</v>
      </c>
      <c r="G10" s="15" t="s">
        <v>24</v>
      </c>
      <c r="H10" s="8" t="s">
        <v>21</v>
      </c>
      <c r="I10" s="20">
        <v>12.03</v>
      </c>
      <c r="J10" s="21">
        <v>39</v>
      </c>
      <c r="K10" s="21">
        <f>J6-J10</f>
        <v>1</v>
      </c>
      <c r="L10" s="28">
        <v>0</v>
      </c>
    </row>
    <row r="11" spans="2:12" x14ac:dyDescent="0.25">
      <c r="B11" s="13" t="s">
        <v>9</v>
      </c>
      <c r="C11" s="9" t="s">
        <v>31</v>
      </c>
      <c r="D11" s="14">
        <v>15</v>
      </c>
      <c r="G11" s="13" t="s">
        <v>29</v>
      </c>
      <c r="H11" s="9" t="s">
        <v>50</v>
      </c>
      <c r="I11" s="22">
        <v>12.03</v>
      </c>
      <c r="J11" s="23">
        <v>36</v>
      </c>
      <c r="K11" s="23">
        <f>J6-J11</f>
        <v>4</v>
      </c>
      <c r="L11" s="27">
        <v>1</v>
      </c>
    </row>
    <row r="12" spans="2:12" x14ac:dyDescent="0.25">
      <c r="B12" s="15" t="s">
        <v>9</v>
      </c>
      <c r="C12" s="8" t="s">
        <v>17</v>
      </c>
      <c r="D12" s="16">
        <v>15</v>
      </c>
      <c r="G12" s="15" t="s">
        <v>34</v>
      </c>
      <c r="H12" s="8" t="s">
        <v>28</v>
      </c>
      <c r="I12" s="20">
        <v>12.090999999999999</v>
      </c>
      <c r="J12" s="21">
        <v>36</v>
      </c>
      <c r="K12" s="21">
        <f>J6-J12</f>
        <v>4</v>
      </c>
      <c r="L12" s="28">
        <v>0</v>
      </c>
    </row>
    <row r="13" spans="2:12" x14ac:dyDescent="0.25">
      <c r="B13" s="13" t="s">
        <v>9</v>
      </c>
      <c r="C13" s="9" t="s">
        <v>11</v>
      </c>
      <c r="D13" s="14">
        <v>15</v>
      </c>
      <c r="G13" s="13" t="s">
        <v>39</v>
      </c>
      <c r="H13" s="9" t="s">
        <v>58</v>
      </c>
      <c r="I13" s="22">
        <v>12.180999999999999</v>
      </c>
      <c r="J13" s="23">
        <v>35</v>
      </c>
      <c r="K13" s="23">
        <f>J6-J13</f>
        <v>5</v>
      </c>
      <c r="L13" s="27">
        <v>0</v>
      </c>
    </row>
    <row r="14" spans="2:12" x14ac:dyDescent="0.25">
      <c r="B14" s="15" t="s">
        <v>14</v>
      </c>
      <c r="C14" s="8" t="s">
        <v>13</v>
      </c>
      <c r="D14" s="16">
        <v>12</v>
      </c>
      <c r="G14" s="15" t="s">
        <v>44</v>
      </c>
      <c r="H14" s="8" t="s">
        <v>15</v>
      </c>
      <c r="I14" s="20">
        <v>11.728</v>
      </c>
      <c r="J14" s="21">
        <v>35</v>
      </c>
      <c r="K14" s="21">
        <f>J6-J14</f>
        <v>5</v>
      </c>
      <c r="L14" s="28">
        <v>0</v>
      </c>
    </row>
    <row r="15" spans="2:12" x14ac:dyDescent="0.25">
      <c r="B15" s="13" t="s">
        <v>14</v>
      </c>
      <c r="C15" s="9" t="s">
        <v>27</v>
      </c>
      <c r="D15" s="14">
        <v>12</v>
      </c>
      <c r="G15" s="13" t="s">
        <v>49</v>
      </c>
      <c r="H15" s="9" t="s">
        <v>16</v>
      </c>
      <c r="I15" s="22">
        <v>11.406000000000001</v>
      </c>
      <c r="J15" s="23">
        <v>35</v>
      </c>
      <c r="K15" s="23">
        <f>J6-J15</f>
        <v>5</v>
      </c>
      <c r="L15" s="27">
        <v>0</v>
      </c>
    </row>
    <row r="16" spans="2:12" x14ac:dyDescent="0.25">
      <c r="B16" s="15" t="s">
        <v>14</v>
      </c>
      <c r="C16" s="8" t="s">
        <v>47</v>
      </c>
      <c r="D16" s="16">
        <v>12</v>
      </c>
      <c r="G16" s="15" t="s">
        <v>54</v>
      </c>
      <c r="H16" s="8" t="s">
        <v>65</v>
      </c>
      <c r="I16" s="20">
        <v>12.231999999999999</v>
      </c>
      <c r="J16" s="21">
        <v>34</v>
      </c>
      <c r="K16" s="21">
        <f>J6-J16</f>
        <v>6</v>
      </c>
      <c r="L16" s="28">
        <v>0</v>
      </c>
    </row>
    <row r="17" spans="2:12" x14ac:dyDescent="0.25">
      <c r="B17" s="13" t="s">
        <v>14</v>
      </c>
      <c r="C17" s="9" t="s">
        <v>8</v>
      </c>
      <c r="D17" s="14">
        <v>12</v>
      </c>
      <c r="G17" s="13" t="s">
        <v>59</v>
      </c>
      <c r="H17" s="9" t="s">
        <v>43</v>
      </c>
      <c r="I17" s="22">
        <v>12.816000000000001</v>
      </c>
      <c r="J17" s="23">
        <v>33</v>
      </c>
      <c r="K17" s="23">
        <f>J6-J17</f>
        <v>7</v>
      </c>
      <c r="L17" s="27">
        <v>0</v>
      </c>
    </row>
    <row r="18" spans="2:12" ht="14.4" thickBot="1" x14ac:dyDescent="0.3">
      <c r="B18" s="15" t="s">
        <v>19</v>
      </c>
      <c r="C18" s="8" t="s">
        <v>25</v>
      </c>
      <c r="D18" s="16">
        <v>10</v>
      </c>
      <c r="G18" s="29" t="s">
        <v>64</v>
      </c>
      <c r="H18" s="30" t="s">
        <v>55</v>
      </c>
      <c r="I18" s="31">
        <v>12.090999999999999</v>
      </c>
      <c r="J18" s="32">
        <v>31</v>
      </c>
      <c r="K18" s="32">
        <f>J6-J18</f>
        <v>9</v>
      </c>
      <c r="L18" s="33">
        <v>0</v>
      </c>
    </row>
    <row r="19" spans="2:12" ht="15" thickTop="1" thickBot="1" x14ac:dyDescent="0.3">
      <c r="B19" s="13" t="s">
        <v>19</v>
      </c>
      <c r="C19" s="9" t="s">
        <v>10</v>
      </c>
      <c r="D19" s="14">
        <v>10</v>
      </c>
    </row>
    <row r="20" spans="2:12" ht="15" thickTop="1" thickBot="1" x14ac:dyDescent="0.3">
      <c r="B20" s="15" t="s">
        <v>19</v>
      </c>
      <c r="C20" s="8" t="s">
        <v>22</v>
      </c>
      <c r="D20" s="16">
        <v>10</v>
      </c>
      <c r="G20" s="5" t="s">
        <v>84</v>
      </c>
      <c r="H20" s="6" t="s">
        <v>2</v>
      </c>
      <c r="I20" s="6" t="s">
        <v>70</v>
      </c>
      <c r="J20" s="6" t="s">
        <v>71</v>
      </c>
      <c r="K20" s="6" t="s">
        <v>72</v>
      </c>
      <c r="L20" s="7" t="s">
        <v>73</v>
      </c>
    </row>
    <row r="21" spans="2:12" ht="14.4" thickTop="1" x14ac:dyDescent="0.25">
      <c r="B21" s="13" t="s">
        <v>19</v>
      </c>
      <c r="C21" s="9" t="s">
        <v>20</v>
      </c>
      <c r="D21" s="14">
        <v>10</v>
      </c>
      <c r="G21" s="10" t="s">
        <v>4</v>
      </c>
      <c r="H21" s="11" t="s">
        <v>32</v>
      </c>
      <c r="I21" s="24">
        <v>11.869</v>
      </c>
      <c r="J21" s="25">
        <v>40</v>
      </c>
      <c r="K21" s="25">
        <f>J21-J21</f>
        <v>0</v>
      </c>
      <c r="L21" s="26">
        <v>0</v>
      </c>
    </row>
    <row r="22" spans="2:12" x14ac:dyDescent="0.25">
      <c r="B22" s="15" t="s">
        <v>24</v>
      </c>
      <c r="C22" s="8" t="s">
        <v>40</v>
      </c>
      <c r="D22" s="16">
        <v>9</v>
      </c>
      <c r="G22" s="13" t="s">
        <v>9</v>
      </c>
      <c r="H22" s="9" t="s">
        <v>17</v>
      </c>
      <c r="I22" s="22">
        <v>11.738</v>
      </c>
      <c r="J22" s="23">
        <v>39</v>
      </c>
      <c r="K22" s="23">
        <f>J21-J22</f>
        <v>1</v>
      </c>
      <c r="L22" s="27">
        <v>0</v>
      </c>
    </row>
    <row r="23" spans="2:12" x14ac:dyDescent="0.25">
      <c r="B23" s="13" t="s">
        <v>24</v>
      </c>
      <c r="C23" s="9" t="s">
        <v>46</v>
      </c>
      <c r="D23" s="14">
        <v>9</v>
      </c>
      <c r="G23" s="15" t="s">
        <v>14</v>
      </c>
      <c r="H23" s="8" t="s">
        <v>47</v>
      </c>
      <c r="I23" s="20">
        <v>11.919</v>
      </c>
      <c r="J23" s="21">
        <v>39</v>
      </c>
      <c r="K23" s="21">
        <f>J21-J23</f>
        <v>1</v>
      </c>
      <c r="L23" s="28">
        <v>0</v>
      </c>
    </row>
    <row r="24" spans="2:12" x14ac:dyDescent="0.25">
      <c r="B24" s="15" t="s">
        <v>24</v>
      </c>
      <c r="C24" s="8" t="s">
        <v>36</v>
      </c>
      <c r="D24" s="16">
        <v>9</v>
      </c>
      <c r="G24" s="13" t="s">
        <v>19</v>
      </c>
      <c r="H24" s="9" t="s">
        <v>22</v>
      </c>
      <c r="I24" s="22">
        <v>11.919</v>
      </c>
      <c r="J24" s="23">
        <v>39</v>
      </c>
      <c r="K24" s="23">
        <f>J21-J24</f>
        <v>1</v>
      </c>
      <c r="L24" s="27">
        <v>0</v>
      </c>
    </row>
    <row r="25" spans="2:12" x14ac:dyDescent="0.25">
      <c r="B25" s="13" t="s">
        <v>24</v>
      </c>
      <c r="C25" s="9" t="s">
        <v>21</v>
      </c>
      <c r="D25" s="14">
        <v>9</v>
      </c>
      <c r="G25" s="15" t="s">
        <v>24</v>
      </c>
      <c r="H25" s="8" t="s">
        <v>36</v>
      </c>
      <c r="I25" s="20">
        <v>12.121</v>
      </c>
      <c r="J25" s="21">
        <v>38</v>
      </c>
      <c r="K25" s="21">
        <f>J21-J25</f>
        <v>2</v>
      </c>
      <c r="L25" s="28">
        <v>0</v>
      </c>
    </row>
    <row r="26" spans="2:12" x14ac:dyDescent="0.25">
      <c r="B26" s="15" t="s">
        <v>29</v>
      </c>
      <c r="C26" s="8" t="s">
        <v>62</v>
      </c>
      <c r="D26" s="16">
        <v>8</v>
      </c>
      <c r="G26" s="13" t="s">
        <v>29</v>
      </c>
      <c r="H26" s="9" t="s">
        <v>7</v>
      </c>
      <c r="I26" s="22">
        <v>11.849</v>
      </c>
      <c r="J26" s="23">
        <v>38</v>
      </c>
      <c r="K26" s="23">
        <f>J21-J26</f>
        <v>2</v>
      </c>
      <c r="L26" s="27">
        <v>0</v>
      </c>
    </row>
    <row r="27" spans="2:12" x14ac:dyDescent="0.25">
      <c r="B27" s="13" t="s">
        <v>29</v>
      </c>
      <c r="C27" s="9" t="s">
        <v>23</v>
      </c>
      <c r="D27" s="14">
        <v>8</v>
      </c>
      <c r="G27" s="15" t="s">
        <v>34</v>
      </c>
      <c r="H27" s="8" t="s">
        <v>38</v>
      </c>
      <c r="I27" s="20">
        <v>12.242000000000001</v>
      </c>
      <c r="J27" s="21">
        <v>37</v>
      </c>
      <c r="K27" s="21">
        <f>J21-J27</f>
        <v>3</v>
      </c>
      <c r="L27" s="28">
        <v>0</v>
      </c>
    </row>
    <row r="28" spans="2:12" x14ac:dyDescent="0.25">
      <c r="B28" s="15" t="s">
        <v>29</v>
      </c>
      <c r="C28" s="8" t="s">
        <v>7</v>
      </c>
      <c r="D28" s="16">
        <v>8</v>
      </c>
      <c r="G28" s="13" t="s">
        <v>39</v>
      </c>
      <c r="H28" s="9" t="s">
        <v>61</v>
      </c>
      <c r="I28" s="22">
        <v>12.202</v>
      </c>
      <c r="J28" s="23">
        <v>36</v>
      </c>
      <c r="K28" s="23">
        <f>J21-J28</f>
        <v>4</v>
      </c>
      <c r="L28" s="27">
        <v>0</v>
      </c>
    </row>
    <row r="29" spans="2:12" x14ac:dyDescent="0.25">
      <c r="B29" s="13" t="s">
        <v>29</v>
      </c>
      <c r="C29" s="9" t="s">
        <v>50</v>
      </c>
      <c r="D29" s="14">
        <v>8</v>
      </c>
      <c r="G29" s="15" t="s">
        <v>44</v>
      </c>
      <c r="H29" s="8" t="s">
        <v>51</v>
      </c>
      <c r="I29" s="20">
        <v>12.302</v>
      </c>
      <c r="J29" s="21">
        <v>36</v>
      </c>
      <c r="K29" s="21">
        <f>J21-J29</f>
        <v>4</v>
      </c>
      <c r="L29" s="28">
        <v>0</v>
      </c>
    </row>
    <row r="30" spans="2:12" x14ac:dyDescent="0.25">
      <c r="B30" s="15" t="s">
        <v>34</v>
      </c>
      <c r="C30" s="8" t="s">
        <v>48</v>
      </c>
      <c r="D30" s="16">
        <v>7</v>
      </c>
      <c r="G30" s="13" t="s">
        <v>49</v>
      </c>
      <c r="H30" s="9" t="s">
        <v>45</v>
      </c>
      <c r="I30" s="22">
        <v>12.654999999999999</v>
      </c>
      <c r="J30" s="23">
        <v>36</v>
      </c>
      <c r="K30" s="23">
        <f>J21-J30</f>
        <v>4</v>
      </c>
      <c r="L30" s="27">
        <v>0</v>
      </c>
    </row>
    <row r="31" spans="2:12" x14ac:dyDescent="0.25">
      <c r="B31" s="13" t="s">
        <v>34</v>
      </c>
      <c r="C31" s="9" t="s">
        <v>35</v>
      </c>
      <c r="D31" s="14">
        <v>7</v>
      </c>
      <c r="G31" s="15" t="s">
        <v>54</v>
      </c>
      <c r="H31" s="8" t="s">
        <v>60</v>
      </c>
      <c r="I31" s="20">
        <v>12.222</v>
      </c>
      <c r="J31" s="21">
        <v>35</v>
      </c>
      <c r="K31" s="21">
        <f>J21-J31</f>
        <v>5</v>
      </c>
      <c r="L31" s="28">
        <v>0</v>
      </c>
    </row>
    <row r="32" spans="2:12" x14ac:dyDescent="0.25">
      <c r="B32" s="15" t="s">
        <v>34</v>
      </c>
      <c r="C32" s="8" t="s">
        <v>38</v>
      </c>
      <c r="D32" s="16">
        <v>7</v>
      </c>
      <c r="G32" s="13" t="s">
        <v>59</v>
      </c>
      <c r="H32" s="9" t="s">
        <v>56</v>
      </c>
      <c r="I32" s="22">
        <v>12.907</v>
      </c>
      <c r="J32" s="23">
        <v>35</v>
      </c>
      <c r="K32" s="23">
        <f>J21-J32</f>
        <v>5</v>
      </c>
      <c r="L32" s="27">
        <v>0</v>
      </c>
    </row>
    <row r="33" spans="2:12" ht="14.4" thickBot="1" x14ac:dyDescent="0.3">
      <c r="B33" s="13" t="s">
        <v>34</v>
      </c>
      <c r="C33" s="9" t="s">
        <v>28</v>
      </c>
      <c r="D33" s="14">
        <v>7</v>
      </c>
      <c r="G33" s="29" t="s">
        <v>64</v>
      </c>
      <c r="H33" s="30" t="s">
        <v>67</v>
      </c>
      <c r="I33" s="31">
        <v>0</v>
      </c>
      <c r="J33" s="32">
        <v>2</v>
      </c>
      <c r="K33" s="32">
        <f>J21-J33</f>
        <v>38</v>
      </c>
      <c r="L33" s="33">
        <v>0</v>
      </c>
    </row>
    <row r="34" spans="2:12" ht="15" thickTop="1" thickBot="1" x14ac:dyDescent="0.3">
      <c r="B34" s="15" t="s">
        <v>39</v>
      </c>
      <c r="C34" s="8" t="s">
        <v>33</v>
      </c>
      <c r="D34" s="16">
        <v>6</v>
      </c>
    </row>
    <row r="35" spans="2:12" ht="15" thickTop="1" thickBot="1" x14ac:dyDescent="0.3">
      <c r="B35" s="13" t="s">
        <v>39</v>
      </c>
      <c r="C35" s="9" t="s">
        <v>30</v>
      </c>
      <c r="D35" s="14">
        <v>6</v>
      </c>
      <c r="G35" s="5" t="s">
        <v>85</v>
      </c>
      <c r="H35" s="6" t="s">
        <v>2</v>
      </c>
      <c r="I35" s="6" t="s">
        <v>70</v>
      </c>
      <c r="J35" s="6" t="s">
        <v>71</v>
      </c>
      <c r="K35" s="6" t="s">
        <v>72</v>
      </c>
      <c r="L35" s="7" t="s">
        <v>73</v>
      </c>
    </row>
    <row r="36" spans="2:12" ht="14.4" thickTop="1" x14ac:dyDescent="0.25">
      <c r="B36" s="15" t="s">
        <v>39</v>
      </c>
      <c r="C36" s="8" t="s">
        <v>61</v>
      </c>
      <c r="D36" s="16">
        <v>6</v>
      </c>
      <c r="G36" s="10" t="s">
        <v>4</v>
      </c>
      <c r="H36" s="11" t="s">
        <v>6</v>
      </c>
      <c r="I36" s="24">
        <v>11.526</v>
      </c>
      <c r="J36" s="25">
        <v>40</v>
      </c>
      <c r="K36" s="25">
        <f>J36-J36</f>
        <v>0</v>
      </c>
      <c r="L36" s="26">
        <v>0</v>
      </c>
    </row>
    <row r="37" spans="2:12" x14ac:dyDescent="0.25">
      <c r="B37" s="13" t="s">
        <v>39</v>
      </c>
      <c r="C37" s="9" t="s">
        <v>58</v>
      </c>
      <c r="D37" s="14">
        <v>6</v>
      </c>
      <c r="G37" s="13" t="s">
        <v>9</v>
      </c>
      <c r="H37" s="9" t="s">
        <v>31</v>
      </c>
      <c r="I37" s="22">
        <v>11.94</v>
      </c>
      <c r="J37" s="23">
        <v>39</v>
      </c>
      <c r="K37" s="23">
        <f>J36-J37</f>
        <v>1</v>
      </c>
      <c r="L37" s="27">
        <v>0</v>
      </c>
    </row>
    <row r="38" spans="2:12" x14ac:dyDescent="0.25">
      <c r="B38" s="15" t="s">
        <v>44</v>
      </c>
      <c r="C38" s="8" t="s">
        <v>41</v>
      </c>
      <c r="D38" s="16">
        <v>5</v>
      </c>
      <c r="G38" s="15" t="s">
        <v>14</v>
      </c>
      <c r="H38" s="8" t="s">
        <v>27</v>
      </c>
      <c r="I38" s="20">
        <v>11.637</v>
      </c>
      <c r="J38" s="21">
        <v>39</v>
      </c>
      <c r="K38" s="21">
        <f>J36-J38</f>
        <v>1</v>
      </c>
      <c r="L38" s="28">
        <v>0</v>
      </c>
    </row>
    <row r="39" spans="2:12" x14ac:dyDescent="0.25">
      <c r="B39" s="13" t="s">
        <v>44</v>
      </c>
      <c r="C39" s="9" t="s">
        <v>57</v>
      </c>
      <c r="D39" s="14">
        <v>5</v>
      </c>
      <c r="G39" s="13" t="s">
        <v>19</v>
      </c>
      <c r="H39" s="9" t="s">
        <v>10</v>
      </c>
      <c r="I39" s="22">
        <v>12</v>
      </c>
      <c r="J39" s="23">
        <v>38</v>
      </c>
      <c r="K39" s="23">
        <f>J36-J39</f>
        <v>2</v>
      </c>
      <c r="L39" s="27">
        <v>0</v>
      </c>
    </row>
    <row r="40" spans="2:12" x14ac:dyDescent="0.25">
      <c r="B40" s="15" t="s">
        <v>44</v>
      </c>
      <c r="C40" s="8" t="s">
        <v>51</v>
      </c>
      <c r="D40" s="16">
        <v>5</v>
      </c>
      <c r="G40" s="15" t="s">
        <v>24</v>
      </c>
      <c r="H40" s="8" t="s">
        <v>46</v>
      </c>
      <c r="I40" s="20">
        <v>11.829000000000001</v>
      </c>
      <c r="J40" s="21">
        <v>38</v>
      </c>
      <c r="K40" s="21">
        <f>J36-J40</f>
        <v>2</v>
      </c>
      <c r="L40" s="28">
        <v>0</v>
      </c>
    </row>
    <row r="41" spans="2:12" x14ac:dyDescent="0.25">
      <c r="B41" s="13" t="s">
        <v>44</v>
      </c>
      <c r="C41" s="9" t="s">
        <v>15</v>
      </c>
      <c r="D41" s="14">
        <v>5</v>
      </c>
      <c r="G41" s="13" t="s">
        <v>29</v>
      </c>
      <c r="H41" s="9" t="s">
        <v>23</v>
      </c>
      <c r="I41" s="22">
        <v>12.372999999999999</v>
      </c>
      <c r="J41" s="23">
        <v>37</v>
      </c>
      <c r="K41" s="23">
        <f>J36-J41</f>
        <v>3</v>
      </c>
      <c r="L41" s="27">
        <v>0</v>
      </c>
    </row>
    <row r="42" spans="2:12" x14ac:dyDescent="0.25">
      <c r="B42" s="15" t="s">
        <v>49</v>
      </c>
      <c r="C42" s="8" t="s">
        <v>37</v>
      </c>
      <c r="D42" s="16">
        <v>4</v>
      </c>
      <c r="G42" s="15" t="s">
        <v>34</v>
      </c>
      <c r="H42" s="8" t="s">
        <v>35</v>
      </c>
      <c r="I42" s="20">
        <v>12.242000000000001</v>
      </c>
      <c r="J42" s="21">
        <v>37</v>
      </c>
      <c r="K42" s="21">
        <f>J36-J42</f>
        <v>3</v>
      </c>
      <c r="L42" s="28">
        <v>0</v>
      </c>
    </row>
    <row r="43" spans="2:12" x14ac:dyDescent="0.25">
      <c r="B43" s="13" t="s">
        <v>49</v>
      </c>
      <c r="C43" s="9" t="s">
        <v>53</v>
      </c>
      <c r="D43" s="14">
        <v>4</v>
      </c>
      <c r="G43" s="13" t="s">
        <v>39</v>
      </c>
      <c r="H43" s="9" t="s">
        <v>30</v>
      </c>
      <c r="I43" s="22">
        <v>12.443</v>
      </c>
      <c r="J43" s="23">
        <v>37</v>
      </c>
      <c r="K43" s="23">
        <f>J36-J43</f>
        <v>3</v>
      </c>
      <c r="L43" s="27">
        <v>0</v>
      </c>
    </row>
    <row r="44" spans="2:12" x14ac:dyDescent="0.25">
      <c r="B44" s="15" t="s">
        <v>49</v>
      </c>
      <c r="C44" s="8" t="s">
        <v>45</v>
      </c>
      <c r="D44" s="16">
        <v>4</v>
      </c>
      <c r="G44" s="15" t="s">
        <v>44</v>
      </c>
      <c r="H44" s="8" t="s">
        <v>57</v>
      </c>
      <c r="I44" s="20">
        <v>11.324999999999999</v>
      </c>
      <c r="J44" s="21">
        <v>36</v>
      </c>
      <c r="K44" s="21">
        <f>J36-J44</f>
        <v>4</v>
      </c>
      <c r="L44" s="28">
        <v>0</v>
      </c>
    </row>
    <row r="45" spans="2:12" x14ac:dyDescent="0.25">
      <c r="B45" s="13" t="s">
        <v>49</v>
      </c>
      <c r="C45" s="9" t="s">
        <v>16</v>
      </c>
      <c r="D45" s="14">
        <v>4</v>
      </c>
      <c r="G45" s="13" t="s">
        <v>49</v>
      </c>
      <c r="H45" s="9" t="s">
        <v>53</v>
      </c>
      <c r="I45" s="22">
        <v>12.302</v>
      </c>
      <c r="J45" s="23">
        <v>35</v>
      </c>
      <c r="K45" s="23">
        <f>J36-J45</f>
        <v>5</v>
      </c>
      <c r="L45" s="27">
        <v>0</v>
      </c>
    </row>
    <row r="46" spans="2:12" x14ac:dyDescent="0.25">
      <c r="B46" s="15" t="s">
        <v>54</v>
      </c>
      <c r="C46" s="8" t="s">
        <v>66</v>
      </c>
      <c r="D46" s="16">
        <v>3</v>
      </c>
      <c r="G46" s="15" t="s">
        <v>54</v>
      </c>
      <c r="H46" s="8" t="s">
        <v>26</v>
      </c>
      <c r="I46" s="20">
        <v>12.664999999999999</v>
      </c>
      <c r="J46" s="21">
        <v>35</v>
      </c>
      <c r="K46" s="21">
        <f>J36-J46</f>
        <v>5</v>
      </c>
      <c r="L46" s="28">
        <v>0</v>
      </c>
    </row>
    <row r="47" spans="2:12" x14ac:dyDescent="0.25">
      <c r="B47" s="13" t="s">
        <v>54</v>
      </c>
      <c r="C47" s="9" t="s">
        <v>26</v>
      </c>
      <c r="D47" s="14">
        <v>3</v>
      </c>
      <c r="G47" s="13" t="s">
        <v>59</v>
      </c>
      <c r="H47" s="9" t="s">
        <v>42</v>
      </c>
      <c r="I47" s="22">
        <v>12.927</v>
      </c>
      <c r="J47" s="23">
        <v>34</v>
      </c>
      <c r="K47" s="23">
        <f>J36-J47</f>
        <v>6</v>
      </c>
      <c r="L47" s="27">
        <v>0</v>
      </c>
    </row>
    <row r="48" spans="2:12" ht="14.4" thickBot="1" x14ac:dyDescent="0.3">
      <c r="B48" s="15" t="s">
        <v>54</v>
      </c>
      <c r="C48" s="8" t="s">
        <v>60</v>
      </c>
      <c r="D48" s="16">
        <v>3</v>
      </c>
      <c r="G48" s="29" t="s">
        <v>64</v>
      </c>
      <c r="H48" s="30" t="s">
        <v>52</v>
      </c>
      <c r="I48" s="31">
        <v>12.504</v>
      </c>
      <c r="J48" s="32">
        <v>29</v>
      </c>
      <c r="K48" s="32">
        <f>J36-J48</f>
        <v>11</v>
      </c>
      <c r="L48" s="33">
        <v>0</v>
      </c>
    </row>
    <row r="49" spans="2:12" ht="15" thickTop="1" thickBot="1" x14ac:dyDescent="0.3">
      <c r="B49" s="13" t="s">
        <v>54</v>
      </c>
      <c r="C49" s="9" t="s">
        <v>65</v>
      </c>
      <c r="D49" s="14">
        <v>3</v>
      </c>
    </row>
    <row r="50" spans="2:12" ht="15" thickTop="1" thickBot="1" x14ac:dyDescent="0.3">
      <c r="B50" s="15" t="s">
        <v>59</v>
      </c>
      <c r="C50" s="8" t="s">
        <v>63</v>
      </c>
      <c r="D50" s="16">
        <v>2</v>
      </c>
      <c r="G50" s="5" t="s">
        <v>86</v>
      </c>
      <c r="H50" s="6" t="s">
        <v>2</v>
      </c>
      <c r="I50" s="6" t="s">
        <v>70</v>
      </c>
      <c r="J50" s="6" t="s">
        <v>71</v>
      </c>
      <c r="K50" s="6" t="s">
        <v>72</v>
      </c>
      <c r="L50" s="7" t="s">
        <v>73</v>
      </c>
    </row>
    <row r="51" spans="2:12" ht="14.4" thickTop="1" x14ac:dyDescent="0.25">
      <c r="B51" s="13" t="s">
        <v>59</v>
      </c>
      <c r="C51" s="9" t="s">
        <v>42</v>
      </c>
      <c r="D51" s="14">
        <v>2</v>
      </c>
      <c r="G51" s="10" t="s">
        <v>4</v>
      </c>
      <c r="H51" s="11" t="s">
        <v>5</v>
      </c>
      <c r="I51" s="24">
        <v>11.436</v>
      </c>
      <c r="J51" s="25">
        <v>40</v>
      </c>
      <c r="K51" s="25">
        <f>J51-J51</f>
        <v>0</v>
      </c>
      <c r="L51" s="26">
        <v>0</v>
      </c>
    </row>
    <row r="52" spans="2:12" x14ac:dyDescent="0.25">
      <c r="B52" s="15" t="s">
        <v>59</v>
      </c>
      <c r="C52" s="8" t="s">
        <v>56</v>
      </c>
      <c r="D52" s="16">
        <v>2</v>
      </c>
      <c r="G52" s="13" t="s">
        <v>9</v>
      </c>
      <c r="H52" s="9" t="s">
        <v>12</v>
      </c>
      <c r="I52" s="22">
        <v>11.465999999999999</v>
      </c>
      <c r="J52" s="23">
        <v>40</v>
      </c>
      <c r="K52" s="23">
        <f>J51-J52</f>
        <v>0</v>
      </c>
      <c r="L52" s="27">
        <v>0</v>
      </c>
    </row>
    <row r="53" spans="2:12" x14ac:dyDescent="0.25">
      <c r="B53" s="13" t="s">
        <v>59</v>
      </c>
      <c r="C53" s="9" t="s">
        <v>43</v>
      </c>
      <c r="D53" s="14">
        <v>2</v>
      </c>
      <c r="G53" s="15" t="s">
        <v>14</v>
      </c>
      <c r="H53" s="8" t="s">
        <v>13</v>
      </c>
      <c r="I53" s="20">
        <v>11.97</v>
      </c>
      <c r="J53" s="21">
        <v>38</v>
      </c>
      <c r="K53" s="21">
        <f>J51-J53</f>
        <v>2</v>
      </c>
      <c r="L53" s="28">
        <v>0</v>
      </c>
    </row>
    <row r="54" spans="2:12" x14ac:dyDescent="0.25">
      <c r="B54" s="15" t="s">
        <v>64</v>
      </c>
      <c r="C54" s="8" t="s">
        <v>68</v>
      </c>
      <c r="D54" s="16">
        <v>1</v>
      </c>
      <c r="G54" s="13" t="s">
        <v>19</v>
      </c>
      <c r="H54" s="9" t="s">
        <v>25</v>
      </c>
      <c r="I54" s="22">
        <v>12.04</v>
      </c>
      <c r="J54" s="23">
        <v>38</v>
      </c>
      <c r="K54" s="23">
        <f>J51-J54</f>
        <v>2</v>
      </c>
      <c r="L54" s="27">
        <v>0</v>
      </c>
    </row>
    <row r="55" spans="2:12" x14ac:dyDescent="0.25">
      <c r="B55" s="13" t="s">
        <v>64</v>
      </c>
      <c r="C55" s="9" t="s">
        <v>52</v>
      </c>
      <c r="D55" s="14">
        <v>1</v>
      </c>
      <c r="G55" s="15" t="s">
        <v>24</v>
      </c>
      <c r="H55" s="8" t="s">
        <v>40</v>
      </c>
      <c r="I55" s="20">
        <v>11.97</v>
      </c>
      <c r="J55" s="21">
        <v>38</v>
      </c>
      <c r="K55" s="21">
        <f>J51-J55</f>
        <v>2</v>
      </c>
      <c r="L55" s="28">
        <v>0</v>
      </c>
    </row>
    <row r="56" spans="2:12" x14ac:dyDescent="0.25">
      <c r="B56" s="15" t="s">
        <v>64</v>
      </c>
      <c r="C56" s="8" t="s">
        <v>67</v>
      </c>
      <c r="D56" s="16">
        <v>1</v>
      </c>
      <c r="G56" s="13" t="s">
        <v>29</v>
      </c>
      <c r="H56" s="9" t="s">
        <v>62</v>
      </c>
      <c r="I56" s="22">
        <v>11.808999999999999</v>
      </c>
      <c r="J56" s="23">
        <v>36</v>
      </c>
      <c r="K56" s="23">
        <f>J51-J56</f>
        <v>4</v>
      </c>
      <c r="L56" s="27">
        <v>-1</v>
      </c>
    </row>
    <row r="57" spans="2:12" ht="14.4" thickBot="1" x14ac:dyDescent="0.3">
      <c r="B57" s="17" t="s">
        <v>64</v>
      </c>
      <c r="C57" s="18" t="s">
        <v>55</v>
      </c>
      <c r="D57" s="19">
        <v>1</v>
      </c>
      <c r="G57" s="15" t="s">
        <v>34</v>
      </c>
      <c r="H57" s="8" t="s">
        <v>48</v>
      </c>
      <c r="I57" s="20">
        <v>12.433</v>
      </c>
      <c r="J57" s="21">
        <v>35</v>
      </c>
      <c r="K57" s="21">
        <f>J51-J57</f>
        <v>5</v>
      </c>
      <c r="L57" s="28">
        <v>0</v>
      </c>
    </row>
    <row r="58" spans="2:12" ht="14.4" thickTop="1" x14ac:dyDescent="0.25">
      <c r="G58" s="13" t="s">
        <v>39</v>
      </c>
      <c r="H58" s="9" t="s">
        <v>33</v>
      </c>
      <c r="I58" s="22">
        <v>12.071</v>
      </c>
      <c r="J58" s="23">
        <v>35</v>
      </c>
      <c r="K58" s="23">
        <f>J51-J58</f>
        <v>5</v>
      </c>
      <c r="L58" s="27">
        <v>0</v>
      </c>
    </row>
    <row r="59" spans="2:12" x14ac:dyDescent="0.25">
      <c r="G59" s="15" t="s">
        <v>44</v>
      </c>
      <c r="H59" s="8" t="s">
        <v>41</v>
      </c>
      <c r="I59" s="20">
        <v>11.919</v>
      </c>
      <c r="J59" s="21">
        <v>34</v>
      </c>
      <c r="K59" s="21">
        <f>J51-J59</f>
        <v>6</v>
      </c>
      <c r="L59" s="28">
        <v>-1</v>
      </c>
    </row>
    <row r="60" spans="2:12" x14ac:dyDescent="0.25">
      <c r="G60" s="13" t="s">
        <v>49</v>
      </c>
      <c r="H60" s="9" t="s">
        <v>37</v>
      </c>
      <c r="I60" s="22">
        <v>12.534000000000001</v>
      </c>
      <c r="J60" s="23">
        <v>34</v>
      </c>
      <c r="K60" s="23">
        <f>J51-J60</f>
        <v>6</v>
      </c>
      <c r="L60" s="27">
        <v>0</v>
      </c>
    </row>
    <row r="61" spans="2:12" x14ac:dyDescent="0.25">
      <c r="G61" s="15" t="s">
        <v>54</v>
      </c>
      <c r="H61" s="8" t="s">
        <v>66</v>
      </c>
      <c r="I61" s="20">
        <v>13.35</v>
      </c>
      <c r="J61" s="21">
        <v>33</v>
      </c>
      <c r="K61" s="21">
        <f>J51-J61</f>
        <v>7</v>
      </c>
      <c r="L61" s="28">
        <v>0</v>
      </c>
    </row>
    <row r="62" spans="2:12" x14ac:dyDescent="0.25">
      <c r="G62" s="13" t="s">
        <v>59</v>
      </c>
      <c r="H62" s="9" t="s">
        <v>63</v>
      </c>
      <c r="I62" s="22">
        <v>12.866</v>
      </c>
      <c r="J62" s="23">
        <v>31</v>
      </c>
      <c r="K62" s="23">
        <f>J51-J62</f>
        <v>9</v>
      </c>
      <c r="L62" s="27">
        <v>-1</v>
      </c>
    </row>
    <row r="63" spans="2:12" ht="14.4" thickBot="1" x14ac:dyDescent="0.3">
      <c r="G63" s="29" t="s">
        <v>64</v>
      </c>
      <c r="H63" s="30" t="s">
        <v>68</v>
      </c>
      <c r="I63" s="31">
        <v>0</v>
      </c>
      <c r="J63" s="32">
        <v>2</v>
      </c>
      <c r="K63" s="32">
        <f>J51-J63</f>
        <v>38</v>
      </c>
      <c r="L63" s="33">
        <v>0</v>
      </c>
    </row>
    <row r="64" spans="2:12" ht="14.4" thickTop="1" x14ac:dyDescent="0.25"/>
  </sheetData>
  <mergeCells count="1">
    <mergeCell ref="B2:L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4"/>
  <sheetViews>
    <sheetView workbookViewId="0"/>
  </sheetViews>
  <sheetFormatPr baseColWidth="10" defaultRowHeight="13.8" x14ac:dyDescent="0.25"/>
  <cols>
    <col min="2" max="2" width="9" bestFit="1" customWidth="1"/>
    <col min="3" max="3" width="14.09765625" bestFit="1" customWidth="1"/>
    <col min="4" max="4" width="7.796875" bestFit="1" customWidth="1"/>
    <col min="7" max="7" width="16.5" bestFit="1" customWidth="1"/>
    <col min="8" max="8" width="14.09765625" bestFit="1" customWidth="1"/>
    <col min="9" max="9" width="5.8984375" bestFit="1" customWidth="1"/>
    <col min="10" max="10" width="8.5" bestFit="1" customWidth="1"/>
    <col min="11" max="11" width="4.09765625" bestFit="1" customWidth="1"/>
    <col min="12" max="12" width="4.796875" bestFit="1" customWidth="1"/>
  </cols>
  <sheetData>
    <row r="1" spans="2:12" ht="14.4" thickBot="1" x14ac:dyDescent="0.3"/>
    <row r="2" spans="2:12" ht="22.2" thickTop="1" thickBot="1" x14ac:dyDescent="0.45">
      <c r="B2" s="1" t="s">
        <v>77</v>
      </c>
      <c r="C2" s="2"/>
      <c r="D2" s="2"/>
      <c r="E2" s="2"/>
      <c r="F2" s="2"/>
      <c r="G2" s="2"/>
      <c r="H2" s="2"/>
      <c r="I2" s="2"/>
      <c r="J2" s="2"/>
      <c r="K2" s="2"/>
      <c r="L2" s="3"/>
    </row>
    <row r="3" spans="2:12" ht="14.4" thickTop="1" x14ac:dyDescent="0.25"/>
    <row r="4" spans="2:12" ht="14.4" thickBot="1" x14ac:dyDescent="0.3"/>
    <row r="5" spans="2:12" ht="15" thickTop="1" thickBot="1" x14ac:dyDescent="0.3">
      <c r="B5" s="5" t="s">
        <v>1</v>
      </c>
      <c r="C5" s="6" t="s">
        <v>2</v>
      </c>
      <c r="D5" s="7" t="s">
        <v>3</v>
      </c>
      <c r="G5" s="5" t="s">
        <v>78</v>
      </c>
      <c r="H5" s="6" t="s">
        <v>2</v>
      </c>
      <c r="I5" s="6" t="s">
        <v>70</v>
      </c>
      <c r="J5" s="6" t="s">
        <v>71</v>
      </c>
      <c r="K5" s="6" t="s">
        <v>72</v>
      </c>
      <c r="L5" s="7" t="s">
        <v>73</v>
      </c>
    </row>
    <row r="6" spans="2:12" ht="14.4" thickTop="1" x14ac:dyDescent="0.25">
      <c r="B6" s="10" t="s">
        <v>4</v>
      </c>
      <c r="C6" s="11" t="s">
        <v>5</v>
      </c>
      <c r="D6" s="12">
        <v>20</v>
      </c>
      <c r="G6" s="10" t="s">
        <v>4</v>
      </c>
      <c r="H6" s="11" t="s">
        <v>8</v>
      </c>
      <c r="I6" s="24">
        <v>11.627000000000001</v>
      </c>
      <c r="J6" s="25">
        <v>40</v>
      </c>
      <c r="K6" s="25">
        <f>J6-J6</f>
        <v>0</v>
      </c>
      <c r="L6" s="26">
        <v>0</v>
      </c>
    </row>
    <row r="7" spans="2:12" x14ac:dyDescent="0.25">
      <c r="B7" s="13" t="s">
        <v>4</v>
      </c>
      <c r="C7" s="9" t="s">
        <v>6</v>
      </c>
      <c r="D7" s="14">
        <v>20</v>
      </c>
      <c r="G7" s="13" t="s">
        <v>9</v>
      </c>
      <c r="H7" s="9" t="s">
        <v>22</v>
      </c>
      <c r="I7" s="22">
        <v>12.101000000000001</v>
      </c>
      <c r="J7" s="23">
        <v>40</v>
      </c>
      <c r="K7" s="23">
        <f>J6-J7</f>
        <v>0</v>
      </c>
      <c r="L7" s="27">
        <v>0</v>
      </c>
    </row>
    <row r="8" spans="2:12" x14ac:dyDescent="0.25">
      <c r="B8" s="15" t="s">
        <v>4</v>
      </c>
      <c r="C8" s="8" t="s">
        <v>7</v>
      </c>
      <c r="D8" s="16">
        <v>20</v>
      </c>
      <c r="G8" s="15" t="s">
        <v>14</v>
      </c>
      <c r="H8" s="8" t="s">
        <v>10</v>
      </c>
      <c r="I8" s="20">
        <v>12</v>
      </c>
      <c r="J8" s="21">
        <v>39</v>
      </c>
      <c r="K8" s="21">
        <f>J6-J8</f>
        <v>1</v>
      </c>
      <c r="L8" s="28">
        <v>0</v>
      </c>
    </row>
    <row r="9" spans="2:12" x14ac:dyDescent="0.25">
      <c r="B9" s="13" t="s">
        <v>4</v>
      </c>
      <c r="C9" s="9" t="s">
        <v>8</v>
      </c>
      <c r="D9" s="14">
        <v>20</v>
      </c>
      <c r="G9" s="13" t="s">
        <v>19</v>
      </c>
      <c r="H9" s="9" t="s">
        <v>62</v>
      </c>
      <c r="I9" s="22">
        <v>12.121</v>
      </c>
      <c r="J9" s="23">
        <v>39</v>
      </c>
      <c r="K9" s="23">
        <f>J6-J9</f>
        <v>1</v>
      </c>
      <c r="L9" s="27">
        <v>0</v>
      </c>
    </row>
    <row r="10" spans="2:12" x14ac:dyDescent="0.25">
      <c r="B10" s="15" t="s">
        <v>9</v>
      </c>
      <c r="C10" s="8" t="s">
        <v>11</v>
      </c>
      <c r="D10" s="16">
        <v>15</v>
      </c>
      <c r="G10" s="15" t="s">
        <v>24</v>
      </c>
      <c r="H10" s="8" t="s">
        <v>16</v>
      </c>
      <c r="I10" s="20">
        <v>11.98</v>
      </c>
      <c r="J10" s="21">
        <v>39</v>
      </c>
      <c r="K10" s="21">
        <f>J6-J10</f>
        <v>1</v>
      </c>
      <c r="L10" s="28">
        <v>0</v>
      </c>
    </row>
    <row r="11" spans="2:12" x14ac:dyDescent="0.25">
      <c r="B11" s="13" t="s">
        <v>9</v>
      </c>
      <c r="C11" s="9" t="s">
        <v>12</v>
      </c>
      <c r="D11" s="14">
        <v>15</v>
      </c>
      <c r="G11" s="13" t="s">
        <v>29</v>
      </c>
      <c r="H11" s="9" t="s">
        <v>36</v>
      </c>
      <c r="I11" s="22">
        <v>12.101000000000001</v>
      </c>
      <c r="J11" s="23">
        <v>38</v>
      </c>
      <c r="K11" s="23">
        <f>J6-J11</f>
        <v>2</v>
      </c>
      <c r="L11" s="27">
        <v>0</v>
      </c>
    </row>
    <row r="12" spans="2:12" x14ac:dyDescent="0.25">
      <c r="B12" s="15" t="s">
        <v>9</v>
      </c>
      <c r="C12" s="8" t="s">
        <v>27</v>
      </c>
      <c r="D12" s="16">
        <v>15</v>
      </c>
      <c r="G12" s="15" t="s">
        <v>34</v>
      </c>
      <c r="H12" s="8" t="s">
        <v>30</v>
      </c>
      <c r="I12" s="20">
        <v>12.321999999999999</v>
      </c>
      <c r="J12" s="21">
        <v>38</v>
      </c>
      <c r="K12" s="21">
        <f>J6-J12</f>
        <v>2</v>
      </c>
      <c r="L12" s="28">
        <v>0</v>
      </c>
    </row>
    <row r="13" spans="2:12" x14ac:dyDescent="0.25">
      <c r="B13" s="13" t="s">
        <v>9</v>
      </c>
      <c r="C13" s="9" t="s">
        <v>22</v>
      </c>
      <c r="D13" s="14">
        <v>15</v>
      </c>
      <c r="G13" s="13" t="s">
        <v>39</v>
      </c>
      <c r="H13" s="9" t="s">
        <v>48</v>
      </c>
      <c r="I13" s="22">
        <v>12.574</v>
      </c>
      <c r="J13" s="23">
        <v>37</v>
      </c>
      <c r="K13" s="23">
        <f>J6-J13</f>
        <v>3</v>
      </c>
      <c r="L13" s="27">
        <v>0</v>
      </c>
    </row>
    <row r="14" spans="2:12" x14ac:dyDescent="0.25">
      <c r="B14" s="15" t="s">
        <v>14</v>
      </c>
      <c r="C14" s="8" t="s">
        <v>17</v>
      </c>
      <c r="D14" s="16">
        <v>12</v>
      </c>
      <c r="G14" s="15" t="s">
        <v>44</v>
      </c>
      <c r="H14" s="8" t="s">
        <v>50</v>
      </c>
      <c r="I14" s="20">
        <v>12.131</v>
      </c>
      <c r="J14" s="21">
        <v>37</v>
      </c>
      <c r="K14" s="21">
        <f>J6-J14</f>
        <v>3</v>
      </c>
      <c r="L14" s="28">
        <v>0</v>
      </c>
    </row>
    <row r="15" spans="2:12" x14ac:dyDescent="0.25">
      <c r="B15" s="13" t="s">
        <v>14</v>
      </c>
      <c r="C15" s="9" t="s">
        <v>18</v>
      </c>
      <c r="D15" s="14">
        <v>12</v>
      </c>
      <c r="G15" s="13" t="s">
        <v>49</v>
      </c>
      <c r="H15" s="9" t="s">
        <v>56</v>
      </c>
      <c r="I15" s="22">
        <v>12.866</v>
      </c>
      <c r="J15" s="23">
        <v>36</v>
      </c>
      <c r="K15" s="23">
        <f>J6-J15</f>
        <v>4</v>
      </c>
      <c r="L15" s="27">
        <v>0</v>
      </c>
    </row>
    <row r="16" spans="2:12" x14ac:dyDescent="0.25">
      <c r="B16" s="15" t="s">
        <v>14</v>
      </c>
      <c r="C16" s="8" t="s">
        <v>13</v>
      </c>
      <c r="D16" s="16">
        <v>12</v>
      </c>
      <c r="G16" s="15" t="s">
        <v>54</v>
      </c>
      <c r="H16" s="8" t="s">
        <v>42</v>
      </c>
      <c r="I16" s="20">
        <v>12.967000000000001</v>
      </c>
      <c r="J16" s="21">
        <v>33</v>
      </c>
      <c r="K16" s="21">
        <f>J6-J16</f>
        <v>7</v>
      </c>
      <c r="L16" s="28">
        <v>0</v>
      </c>
    </row>
    <row r="17" spans="2:12" x14ac:dyDescent="0.25">
      <c r="B17" s="13" t="s">
        <v>14</v>
      </c>
      <c r="C17" s="9" t="s">
        <v>10</v>
      </c>
      <c r="D17" s="14">
        <v>12</v>
      </c>
      <c r="G17" s="13" t="s">
        <v>59</v>
      </c>
      <c r="H17" s="9" t="s">
        <v>68</v>
      </c>
      <c r="I17" s="22">
        <v>12.997</v>
      </c>
      <c r="J17" s="23">
        <v>33</v>
      </c>
      <c r="K17" s="23">
        <f>J6-J17</f>
        <v>7</v>
      </c>
      <c r="L17" s="27">
        <v>0</v>
      </c>
    </row>
    <row r="18" spans="2:12" ht="14.4" thickBot="1" x14ac:dyDescent="0.3">
      <c r="B18" s="15" t="s">
        <v>19</v>
      </c>
      <c r="C18" s="8" t="s">
        <v>31</v>
      </c>
      <c r="D18" s="16">
        <v>10</v>
      </c>
      <c r="G18" s="29" t="s">
        <v>64</v>
      </c>
      <c r="H18" s="30" t="s">
        <v>28</v>
      </c>
      <c r="I18" s="31">
        <v>12.715</v>
      </c>
      <c r="J18" s="32">
        <v>32</v>
      </c>
      <c r="K18" s="32">
        <f>J6-J18</f>
        <v>8</v>
      </c>
      <c r="L18" s="33">
        <v>0</v>
      </c>
    </row>
    <row r="19" spans="2:12" ht="15" thickTop="1" thickBot="1" x14ac:dyDescent="0.3">
      <c r="B19" s="13" t="s">
        <v>19</v>
      </c>
      <c r="C19" s="9" t="s">
        <v>32</v>
      </c>
      <c r="D19" s="14">
        <v>10</v>
      </c>
    </row>
    <row r="20" spans="2:12" ht="15" thickTop="1" thickBot="1" x14ac:dyDescent="0.3">
      <c r="B20" s="15" t="s">
        <v>19</v>
      </c>
      <c r="C20" s="8" t="s">
        <v>21</v>
      </c>
      <c r="D20" s="16">
        <v>10</v>
      </c>
      <c r="G20" s="5" t="s">
        <v>79</v>
      </c>
      <c r="H20" s="6" t="s">
        <v>2</v>
      </c>
      <c r="I20" s="6" t="s">
        <v>70</v>
      </c>
      <c r="J20" s="6" t="s">
        <v>71</v>
      </c>
      <c r="K20" s="6" t="s">
        <v>72</v>
      </c>
      <c r="L20" s="7" t="s">
        <v>73</v>
      </c>
    </row>
    <row r="21" spans="2:12" ht="14.4" thickTop="1" x14ac:dyDescent="0.25">
      <c r="B21" s="13" t="s">
        <v>19</v>
      </c>
      <c r="C21" s="9" t="s">
        <v>62</v>
      </c>
      <c r="D21" s="14">
        <v>10</v>
      </c>
      <c r="G21" s="10" t="s">
        <v>4</v>
      </c>
      <c r="H21" s="11" t="s">
        <v>7</v>
      </c>
      <c r="I21" s="24">
        <v>11.496</v>
      </c>
      <c r="J21" s="25">
        <v>40</v>
      </c>
      <c r="K21" s="25">
        <f>J21-J21</f>
        <v>0</v>
      </c>
      <c r="L21" s="26">
        <v>0</v>
      </c>
    </row>
    <row r="22" spans="2:12" x14ac:dyDescent="0.25">
      <c r="B22" s="15" t="s">
        <v>24</v>
      </c>
      <c r="C22" s="8" t="s">
        <v>25</v>
      </c>
      <c r="D22" s="16">
        <v>9</v>
      </c>
      <c r="G22" s="13" t="s">
        <v>9</v>
      </c>
      <c r="H22" s="9" t="s">
        <v>27</v>
      </c>
      <c r="I22" s="22">
        <v>11.97</v>
      </c>
      <c r="J22" s="23">
        <v>40</v>
      </c>
      <c r="K22" s="23">
        <f>J21-J22</f>
        <v>0</v>
      </c>
      <c r="L22" s="27">
        <v>0</v>
      </c>
    </row>
    <row r="23" spans="2:12" x14ac:dyDescent="0.25">
      <c r="B23" s="13" t="s">
        <v>24</v>
      </c>
      <c r="C23" s="9" t="s">
        <v>46</v>
      </c>
      <c r="D23" s="14">
        <v>9</v>
      </c>
      <c r="G23" s="15" t="s">
        <v>14</v>
      </c>
      <c r="H23" s="8" t="s">
        <v>13</v>
      </c>
      <c r="I23" s="20">
        <v>12.06</v>
      </c>
      <c r="J23" s="21">
        <v>40</v>
      </c>
      <c r="K23" s="21">
        <f>J21-J23</f>
        <v>0</v>
      </c>
      <c r="L23" s="28">
        <v>0</v>
      </c>
    </row>
    <row r="24" spans="2:12" x14ac:dyDescent="0.25">
      <c r="B24" s="15" t="s">
        <v>24</v>
      </c>
      <c r="C24" s="8" t="s">
        <v>47</v>
      </c>
      <c r="D24" s="16">
        <v>9</v>
      </c>
      <c r="G24" s="13" t="s">
        <v>19</v>
      </c>
      <c r="H24" s="9" t="s">
        <v>21</v>
      </c>
      <c r="I24" s="22">
        <v>11.657</v>
      </c>
      <c r="J24" s="23">
        <v>40</v>
      </c>
      <c r="K24" s="23">
        <f>J21-J24</f>
        <v>0</v>
      </c>
      <c r="L24" s="27">
        <v>0</v>
      </c>
    </row>
    <row r="25" spans="2:12" x14ac:dyDescent="0.25">
      <c r="B25" s="13" t="s">
        <v>24</v>
      </c>
      <c r="C25" s="9" t="s">
        <v>16</v>
      </c>
      <c r="D25" s="14">
        <v>9</v>
      </c>
      <c r="G25" s="15" t="s">
        <v>24</v>
      </c>
      <c r="H25" s="8" t="s">
        <v>47</v>
      </c>
      <c r="I25" s="20">
        <v>11.97</v>
      </c>
      <c r="J25" s="21">
        <v>39</v>
      </c>
      <c r="K25" s="21">
        <f>J21-J25</f>
        <v>1</v>
      </c>
      <c r="L25" s="28">
        <v>0</v>
      </c>
    </row>
    <row r="26" spans="2:12" x14ac:dyDescent="0.25">
      <c r="B26" s="15" t="s">
        <v>29</v>
      </c>
      <c r="C26" s="8" t="s">
        <v>65</v>
      </c>
      <c r="D26" s="16">
        <v>8</v>
      </c>
      <c r="G26" s="13" t="s">
        <v>29</v>
      </c>
      <c r="H26" s="9" t="s">
        <v>35</v>
      </c>
      <c r="I26" s="22">
        <v>11.738</v>
      </c>
      <c r="J26" s="23">
        <v>38</v>
      </c>
      <c r="K26" s="23">
        <f>J21-J26</f>
        <v>2</v>
      </c>
      <c r="L26" s="27">
        <v>0</v>
      </c>
    </row>
    <row r="27" spans="2:12" x14ac:dyDescent="0.25">
      <c r="B27" s="13" t="s">
        <v>29</v>
      </c>
      <c r="C27" s="9" t="s">
        <v>40</v>
      </c>
      <c r="D27" s="14">
        <v>8</v>
      </c>
      <c r="G27" s="15" t="s">
        <v>34</v>
      </c>
      <c r="H27" s="8" t="s">
        <v>33</v>
      </c>
      <c r="I27" s="20">
        <v>12.212</v>
      </c>
      <c r="J27" s="21">
        <v>37</v>
      </c>
      <c r="K27" s="21">
        <f>J21-J27</f>
        <v>3</v>
      </c>
      <c r="L27" s="28">
        <v>0</v>
      </c>
    </row>
    <row r="28" spans="2:12" x14ac:dyDescent="0.25">
      <c r="B28" s="15" t="s">
        <v>29</v>
      </c>
      <c r="C28" s="8" t="s">
        <v>35</v>
      </c>
      <c r="D28" s="16">
        <v>8</v>
      </c>
      <c r="G28" s="13" t="s">
        <v>39</v>
      </c>
      <c r="H28" s="9" t="s">
        <v>15</v>
      </c>
      <c r="I28" s="22">
        <v>11.97</v>
      </c>
      <c r="J28" s="23">
        <v>37</v>
      </c>
      <c r="K28" s="23">
        <f>J21-J28</f>
        <v>3</v>
      </c>
      <c r="L28" s="27">
        <v>0</v>
      </c>
    </row>
    <row r="29" spans="2:12" x14ac:dyDescent="0.25">
      <c r="B29" s="13" t="s">
        <v>29</v>
      </c>
      <c r="C29" s="9" t="s">
        <v>36</v>
      </c>
      <c r="D29" s="14">
        <v>8</v>
      </c>
      <c r="G29" s="15" t="s">
        <v>44</v>
      </c>
      <c r="H29" s="8" t="s">
        <v>61</v>
      </c>
      <c r="I29" s="20">
        <v>12.01</v>
      </c>
      <c r="J29" s="21">
        <v>37</v>
      </c>
      <c r="K29" s="21">
        <f>J21-J29</f>
        <v>3</v>
      </c>
      <c r="L29" s="28">
        <v>0</v>
      </c>
    </row>
    <row r="30" spans="2:12" x14ac:dyDescent="0.25">
      <c r="B30" s="15" t="s">
        <v>34</v>
      </c>
      <c r="C30" s="8" t="s">
        <v>45</v>
      </c>
      <c r="D30" s="16">
        <v>7</v>
      </c>
      <c r="G30" s="13" t="s">
        <v>49</v>
      </c>
      <c r="H30" s="9" t="s">
        <v>53</v>
      </c>
      <c r="I30" s="22">
        <v>12.090999999999999</v>
      </c>
      <c r="J30" s="23">
        <v>36</v>
      </c>
      <c r="K30" s="23">
        <f>J21-J30</f>
        <v>4</v>
      </c>
      <c r="L30" s="27">
        <v>0</v>
      </c>
    </row>
    <row r="31" spans="2:12" x14ac:dyDescent="0.25">
      <c r="B31" s="13" t="s">
        <v>34</v>
      </c>
      <c r="C31" s="9" t="s">
        <v>20</v>
      </c>
      <c r="D31" s="14">
        <v>7</v>
      </c>
      <c r="G31" s="15" t="s">
        <v>54</v>
      </c>
      <c r="H31" s="8" t="s">
        <v>41</v>
      </c>
      <c r="I31" s="20">
        <v>11.909000000000001</v>
      </c>
      <c r="J31" s="21">
        <v>36</v>
      </c>
      <c r="K31" s="21">
        <f>J21-J31</f>
        <v>4</v>
      </c>
      <c r="L31" s="28">
        <v>0</v>
      </c>
    </row>
    <row r="32" spans="2:12" x14ac:dyDescent="0.25">
      <c r="B32" s="15" t="s">
        <v>34</v>
      </c>
      <c r="C32" s="8" t="s">
        <v>33</v>
      </c>
      <c r="D32" s="16">
        <v>7</v>
      </c>
      <c r="G32" s="13" t="s">
        <v>59</v>
      </c>
      <c r="H32" s="9" t="s">
        <v>55</v>
      </c>
      <c r="I32" s="22">
        <v>12.725</v>
      </c>
      <c r="J32" s="23">
        <v>35</v>
      </c>
      <c r="K32" s="23">
        <f>J21-J32</f>
        <v>5</v>
      </c>
      <c r="L32" s="27">
        <v>0</v>
      </c>
    </row>
    <row r="33" spans="2:12" ht="14.4" thickBot="1" x14ac:dyDescent="0.3">
      <c r="B33" s="13" t="s">
        <v>34</v>
      </c>
      <c r="C33" s="9" t="s">
        <v>30</v>
      </c>
      <c r="D33" s="14">
        <v>7</v>
      </c>
      <c r="G33" s="29" t="s">
        <v>64</v>
      </c>
      <c r="H33" s="30" t="s">
        <v>67</v>
      </c>
      <c r="I33" s="31">
        <v>0</v>
      </c>
      <c r="J33" s="32">
        <v>2</v>
      </c>
      <c r="K33" s="32">
        <f>J21-J33</f>
        <v>38</v>
      </c>
      <c r="L33" s="33">
        <v>0</v>
      </c>
    </row>
    <row r="34" spans="2:12" ht="15" thickTop="1" thickBot="1" x14ac:dyDescent="0.3">
      <c r="B34" s="15" t="s">
        <v>39</v>
      </c>
      <c r="C34" s="8" t="s">
        <v>57</v>
      </c>
      <c r="D34" s="16">
        <v>6</v>
      </c>
    </row>
    <row r="35" spans="2:12" ht="15" thickTop="1" thickBot="1" x14ac:dyDescent="0.3">
      <c r="B35" s="13" t="s">
        <v>39</v>
      </c>
      <c r="C35" s="9" t="s">
        <v>38</v>
      </c>
      <c r="D35" s="14">
        <v>6</v>
      </c>
      <c r="G35" s="5" t="s">
        <v>80</v>
      </c>
      <c r="H35" s="6" t="s">
        <v>2</v>
      </c>
      <c r="I35" s="6" t="s">
        <v>70</v>
      </c>
      <c r="J35" s="6" t="s">
        <v>71</v>
      </c>
      <c r="K35" s="6" t="s">
        <v>72</v>
      </c>
      <c r="L35" s="7" t="s">
        <v>73</v>
      </c>
    </row>
    <row r="36" spans="2:12" ht="14.4" thickTop="1" x14ac:dyDescent="0.25">
      <c r="B36" s="15" t="s">
        <v>39</v>
      </c>
      <c r="C36" s="8" t="s">
        <v>15</v>
      </c>
      <c r="D36" s="16">
        <v>6</v>
      </c>
      <c r="G36" s="10" t="s">
        <v>4</v>
      </c>
      <c r="H36" s="11" t="s">
        <v>6</v>
      </c>
      <c r="I36" s="24">
        <v>11.395</v>
      </c>
      <c r="J36" s="25">
        <v>40</v>
      </c>
      <c r="K36" s="25">
        <f>J36-J36</f>
        <v>0</v>
      </c>
      <c r="L36" s="26">
        <v>0</v>
      </c>
    </row>
    <row r="37" spans="2:12" x14ac:dyDescent="0.25">
      <c r="B37" s="13" t="s">
        <v>39</v>
      </c>
      <c r="C37" s="9" t="s">
        <v>48</v>
      </c>
      <c r="D37" s="14">
        <v>6</v>
      </c>
      <c r="G37" s="13" t="s">
        <v>9</v>
      </c>
      <c r="H37" s="9" t="s">
        <v>12</v>
      </c>
      <c r="I37" s="22">
        <v>11.557</v>
      </c>
      <c r="J37" s="23">
        <v>40</v>
      </c>
      <c r="K37" s="23">
        <f>J36-J37</f>
        <v>0</v>
      </c>
      <c r="L37" s="27">
        <v>0</v>
      </c>
    </row>
    <row r="38" spans="2:12" x14ac:dyDescent="0.25">
      <c r="B38" s="15" t="s">
        <v>44</v>
      </c>
      <c r="C38" s="8" t="s">
        <v>37</v>
      </c>
      <c r="D38" s="16">
        <v>5</v>
      </c>
      <c r="G38" s="15" t="s">
        <v>14</v>
      </c>
      <c r="H38" s="8" t="s">
        <v>18</v>
      </c>
      <c r="I38" s="20">
        <v>11.849</v>
      </c>
      <c r="J38" s="21">
        <v>39</v>
      </c>
      <c r="K38" s="21">
        <f>J36-J38</f>
        <v>1</v>
      </c>
      <c r="L38" s="28">
        <v>0</v>
      </c>
    </row>
    <row r="39" spans="2:12" x14ac:dyDescent="0.25">
      <c r="B39" s="13" t="s">
        <v>44</v>
      </c>
      <c r="C39" s="9" t="s">
        <v>26</v>
      </c>
      <c r="D39" s="14">
        <v>5</v>
      </c>
      <c r="G39" s="13" t="s">
        <v>19</v>
      </c>
      <c r="H39" s="9" t="s">
        <v>32</v>
      </c>
      <c r="I39" s="22">
        <v>12.121</v>
      </c>
      <c r="J39" s="23">
        <v>39</v>
      </c>
      <c r="K39" s="23">
        <f>J36-J39</f>
        <v>1</v>
      </c>
      <c r="L39" s="27">
        <v>0</v>
      </c>
    </row>
    <row r="40" spans="2:12" x14ac:dyDescent="0.25">
      <c r="B40" s="15" t="s">
        <v>44</v>
      </c>
      <c r="C40" s="8" t="s">
        <v>61</v>
      </c>
      <c r="D40" s="16">
        <v>5</v>
      </c>
      <c r="G40" s="15" t="s">
        <v>24</v>
      </c>
      <c r="H40" s="8" t="s">
        <v>46</v>
      </c>
      <c r="I40" s="20">
        <v>11.879</v>
      </c>
      <c r="J40" s="21">
        <v>38</v>
      </c>
      <c r="K40" s="21">
        <f>J36-J40</f>
        <v>2</v>
      </c>
      <c r="L40" s="28">
        <v>0</v>
      </c>
    </row>
    <row r="41" spans="2:12" x14ac:dyDescent="0.25">
      <c r="B41" s="13" t="s">
        <v>44</v>
      </c>
      <c r="C41" s="9" t="s">
        <v>50</v>
      </c>
      <c r="D41" s="14">
        <v>5</v>
      </c>
      <c r="G41" s="13" t="s">
        <v>29</v>
      </c>
      <c r="H41" s="9" t="s">
        <v>40</v>
      </c>
      <c r="I41" s="22">
        <v>12.191000000000001</v>
      </c>
      <c r="J41" s="23">
        <v>37</v>
      </c>
      <c r="K41" s="23">
        <f>J36-J41</f>
        <v>3</v>
      </c>
      <c r="L41" s="27">
        <v>0</v>
      </c>
    </row>
    <row r="42" spans="2:12" x14ac:dyDescent="0.25">
      <c r="B42" s="15" t="s">
        <v>49</v>
      </c>
      <c r="C42" s="8" t="s">
        <v>43</v>
      </c>
      <c r="D42" s="16">
        <v>4</v>
      </c>
      <c r="G42" s="15" t="s">
        <v>34</v>
      </c>
      <c r="H42" s="8" t="s">
        <v>20</v>
      </c>
      <c r="I42" s="20">
        <v>12.06</v>
      </c>
      <c r="J42" s="21">
        <v>37</v>
      </c>
      <c r="K42" s="21">
        <f>J36-J42</f>
        <v>3</v>
      </c>
      <c r="L42" s="28">
        <v>0</v>
      </c>
    </row>
    <row r="43" spans="2:12" x14ac:dyDescent="0.25">
      <c r="B43" s="13" t="s">
        <v>49</v>
      </c>
      <c r="C43" s="9" t="s">
        <v>66</v>
      </c>
      <c r="D43" s="14">
        <v>4</v>
      </c>
      <c r="G43" s="13" t="s">
        <v>39</v>
      </c>
      <c r="H43" s="9" t="s">
        <v>38</v>
      </c>
      <c r="I43" s="22">
        <v>12.452999999999999</v>
      </c>
      <c r="J43" s="23">
        <v>37</v>
      </c>
      <c r="K43" s="23">
        <f>J36-J43</f>
        <v>3</v>
      </c>
      <c r="L43" s="27">
        <v>0</v>
      </c>
    </row>
    <row r="44" spans="2:12" x14ac:dyDescent="0.25">
      <c r="B44" s="15" t="s">
        <v>49</v>
      </c>
      <c r="C44" s="8" t="s">
        <v>53</v>
      </c>
      <c r="D44" s="16">
        <v>4</v>
      </c>
      <c r="G44" s="15" t="s">
        <v>44</v>
      </c>
      <c r="H44" s="8" t="s">
        <v>26</v>
      </c>
      <c r="I44" s="20">
        <v>12.715</v>
      </c>
      <c r="J44" s="21">
        <v>36</v>
      </c>
      <c r="K44" s="21">
        <f>J36-J44</f>
        <v>4</v>
      </c>
      <c r="L44" s="28">
        <v>0</v>
      </c>
    </row>
    <row r="45" spans="2:12" x14ac:dyDescent="0.25">
      <c r="B45" s="13" t="s">
        <v>49</v>
      </c>
      <c r="C45" s="9" t="s">
        <v>56</v>
      </c>
      <c r="D45" s="14">
        <v>4</v>
      </c>
      <c r="G45" s="13" t="s">
        <v>49</v>
      </c>
      <c r="H45" s="9" t="s">
        <v>66</v>
      </c>
      <c r="I45" s="22">
        <v>12.957000000000001</v>
      </c>
      <c r="J45" s="23">
        <v>35</v>
      </c>
      <c r="K45" s="23">
        <f>J36-J45</f>
        <v>5</v>
      </c>
      <c r="L45" s="27">
        <v>0</v>
      </c>
    </row>
    <row r="46" spans="2:12" x14ac:dyDescent="0.25">
      <c r="B46" s="15" t="s">
        <v>54</v>
      </c>
      <c r="C46" s="8" t="s">
        <v>51</v>
      </c>
      <c r="D46" s="16">
        <v>3</v>
      </c>
      <c r="G46" s="15" t="s">
        <v>54</v>
      </c>
      <c r="H46" s="8" t="s">
        <v>58</v>
      </c>
      <c r="I46" s="20">
        <v>12.593999999999999</v>
      </c>
      <c r="J46" s="21">
        <v>35</v>
      </c>
      <c r="K46" s="21">
        <f>J36-J46</f>
        <v>5</v>
      </c>
      <c r="L46" s="28">
        <v>0</v>
      </c>
    </row>
    <row r="47" spans="2:12" x14ac:dyDescent="0.25">
      <c r="B47" s="13" t="s">
        <v>54</v>
      </c>
      <c r="C47" s="9" t="s">
        <v>58</v>
      </c>
      <c r="D47" s="14">
        <v>3</v>
      </c>
      <c r="G47" s="13" t="s">
        <v>59</v>
      </c>
      <c r="H47" s="9" t="s">
        <v>60</v>
      </c>
      <c r="I47" s="22">
        <v>12.866</v>
      </c>
      <c r="J47" s="23">
        <v>32</v>
      </c>
      <c r="K47" s="23">
        <f>J36-J47</f>
        <v>8</v>
      </c>
      <c r="L47" s="27">
        <v>0</v>
      </c>
    </row>
    <row r="48" spans="2:12" ht="14.4" thickBot="1" x14ac:dyDescent="0.3">
      <c r="B48" s="15" t="s">
        <v>54</v>
      </c>
      <c r="C48" s="8" t="s">
        <v>41</v>
      </c>
      <c r="D48" s="16">
        <v>3</v>
      </c>
      <c r="G48" s="29" t="s">
        <v>64</v>
      </c>
      <c r="H48" s="30" t="s">
        <v>52</v>
      </c>
      <c r="I48" s="31">
        <v>13.35</v>
      </c>
      <c r="J48" s="32">
        <v>29</v>
      </c>
      <c r="K48" s="32">
        <f>J36-J48</f>
        <v>11</v>
      </c>
      <c r="L48" s="33">
        <v>0</v>
      </c>
    </row>
    <row r="49" spans="2:12" ht="15" thickTop="1" thickBot="1" x14ac:dyDescent="0.3">
      <c r="B49" s="13" t="s">
        <v>54</v>
      </c>
      <c r="C49" s="9" t="s">
        <v>42</v>
      </c>
      <c r="D49" s="14">
        <v>3</v>
      </c>
    </row>
    <row r="50" spans="2:12" ht="15" thickTop="1" thickBot="1" x14ac:dyDescent="0.3">
      <c r="B50" s="15" t="s">
        <v>59</v>
      </c>
      <c r="C50" s="8" t="s">
        <v>23</v>
      </c>
      <c r="D50" s="16">
        <v>2</v>
      </c>
      <c r="G50" s="5" t="s">
        <v>81</v>
      </c>
      <c r="H50" s="6" t="s">
        <v>2</v>
      </c>
      <c r="I50" s="6" t="s">
        <v>70</v>
      </c>
      <c r="J50" s="6" t="s">
        <v>71</v>
      </c>
      <c r="K50" s="6" t="s">
        <v>72</v>
      </c>
      <c r="L50" s="7" t="s">
        <v>73</v>
      </c>
    </row>
    <row r="51" spans="2:12" ht="14.4" thickTop="1" x14ac:dyDescent="0.25">
      <c r="B51" s="13" t="s">
        <v>59</v>
      </c>
      <c r="C51" s="9" t="s">
        <v>60</v>
      </c>
      <c r="D51" s="14">
        <v>2</v>
      </c>
      <c r="G51" s="10" t="s">
        <v>4</v>
      </c>
      <c r="H51" s="11" t="s">
        <v>5</v>
      </c>
      <c r="I51" s="24">
        <v>11.577</v>
      </c>
      <c r="J51" s="25">
        <v>40</v>
      </c>
      <c r="K51" s="25">
        <f>J51-J51</f>
        <v>0</v>
      </c>
      <c r="L51" s="26">
        <v>0</v>
      </c>
    </row>
    <row r="52" spans="2:12" x14ac:dyDescent="0.25">
      <c r="B52" s="15" t="s">
        <v>59</v>
      </c>
      <c r="C52" s="8" t="s">
        <v>55</v>
      </c>
      <c r="D52" s="16">
        <v>2</v>
      </c>
      <c r="G52" s="13" t="s">
        <v>9</v>
      </c>
      <c r="H52" s="9" t="s">
        <v>11</v>
      </c>
      <c r="I52" s="22">
        <v>11.738</v>
      </c>
      <c r="J52" s="23">
        <v>40</v>
      </c>
      <c r="K52" s="23">
        <f>J51-J52</f>
        <v>0</v>
      </c>
      <c r="L52" s="27">
        <v>0</v>
      </c>
    </row>
    <row r="53" spans="2:12" x14ac:dyDescent="0.25">
      <c r="B53" s="13" t="s">
        <v>59</v>
      </c>
      <c r="C53" s="9" t="s">
        <v>68</v>
      </c>
      <c r="D53" s="14">
        <v>2</v>
      </c>
      <c r="G53" s="15" t="s">
        <v>14</v>
      </c>
      <c r="H53" s="8" t="s">
        <v>17</v>
      </c>
      <c r="I53" s="20">
        <v>11.98</v>
      </c>
      <c r="J53" s="21">
        <v>39</v>
      </c>
      <c r="K53" s="21">
        <f>J51-J53</f>
        <v>1</v>
      </c>
      <c r="L53" s="28">
        <v>0</v>
      </c>
    </row>
    <row r="54" spans="2:12" x14ac:dyDescent="0.25">
      <c r="B54" s="15" t="s">
        <v>64</v>
      </c>
      <c r="C54" s="8" t="s">
        <v>63</v>
      </c>
      <c r="D54" s="16">
        <v>1</v>
      </c>
      <c r="G54" s="13" t="s">
        <v>19</v>
      </c>
      <c r="H54" s="9" t="s">
        <v>31</v>
      </c>
      <c r="I54" s="22">
        <v>12.06</v>
      </c>
      <c r="J54" s="23">
        <v>39</v>
      </c>
      <c r="K54" s="23">
        <f>J51-J54</f>
        <v>1</v>
      </c>
      <c r="L54" s="27">
        <v>0</v>
      </c>
    </row>
    <row r="55" spans="2:12" x14ac:dyDescent="0.25">
      <c r="B55" s="13" t="s">
        <v>64</v>
      </c>
      <c r="C55" s="9" t="s">
        <v>52</v>
      </c>
      <c r="D55" s="14">
        <v>1</v>
      </c>
      <c r="G55" s="15" t="s">
        <v>24</v>
      </c>
      <c r="H55" s="8" t="s">
        <v>25</v>
      </c>
      <c r="I55" s="20">
        <v>11.97</v>
      </c>
      <c r="J55" s="21">
        <v>39</v>
      </c>
      <c r="K55" s="21">
        <f>J51-J55</f>
        <v>1</v>
      </c>
      <c r="L55" s="28">
        <v>0</v>
      </c>
    </row>
    <row r="56" spans="2:12" x14ac:dyDescent="0.25">
      <c r="B56" s="15" t="s">
        <v>64</v>
      </c>
      <c r="C56" s="8" t="s">
        <v>67</v>
      </c>
      <c r="D56" s="16">
        <v>1</v>
      </c>
      <c r="G56" s="13" t="s">
        <v>29</v>
      </c>
      <c r="H56" s="9" t="s">
        <v>65</v>
      </c>
      <c r="I56" s="22">
        <v>12.393000000000001</v>
      </c>
      <c r="J56" s="23">
        <v>39</v>
      </c>
      <c r="K56" s="23">
        <f>J51-J56</f>
        <v>1</v>
      </c>
      <c r="L56" s="27">
        <v>0</v>
      </c>
    </row>
    <row r="57" spans="2:12" ht="14.4" thickBot="1" x14ac:dyDescent="0.3">
      <c r="B57" s="17" t="s">
        <v>64</v>
      </c>
      <c r="C57" s="18" t="s">
        <v>28</v>
      </c>
      <c r="D57" s="19">
        <v>1</v>
      </c>
      <c r="G57" s="15" t="s">
        <v>34</v>
      </c>
      <c r="H57" s="8" t="s">
        <v>45</v>
      </c>
      <c r="I57" s="20">
        <v>12.393000000000001</v>
      </c>
      <c r="J57" s="21">
        <v>38</v>
      </c>
      <c r="K57" s="21">
        <f>J51-J57</f>
        <v>2</v>
      </c>
      <c r="L57" s="28">
        <v>0</v>
      </c>
    </row>
    <row r="58" spans="2:12" ht="14.4" thickTop="1" x14ac:dyDescent="0.25">
      <c r="G58" s="13" t="s">
        <v>39</v>
      </c>
      <c r="H58" s="9" t="s">
        <v>57</v>
      </c>
      <c r="I58" s="22">
        <v>11.385</v>
      </c>
      <c r="J58" s="23">
        <v>37</v>
      </c>
      <c r="K58" s="23">
        <f>J51-J58</f>
        <v>3</v>
      </c>
      <c r="L58" s="27">
        <v>0</v>
      </c>
    </row>
    <row r="59" spans="2:12" x14ac:dyDescent="0.25">
      <c r="G59" s="15" t="s">
        <v>44</v>
      </c>
      <c r="H59" s="8" t="s">
        <v>37</v>
      </c>
      <c r="I59" s="20">
        <v>12.242000000000001</v>
      </c>
      <c r="J59" s="21">
        <v>37</v>
      </c>
      <c r="K59" s="21">
        <f>J51-J59</f>
        <v>3</v>
      </c>
      <c r="L59" s="28">
        <v>0</v>
      </c>
    </row>
    <row r="60" spans="2:12" x14ac:dyDescent="0.25">
      <c r="G60" s="13" t="s">
        <v>49</v>
      </c>
      <c r="H60" s="9" t="s">
        <v>43</v>
      </c>
      <c r="I60" s="22">
        <v>12.332000000000001</v>
      </c>
      <c r="J60" s="23">
        <v>36</v>
      </c>
      <c r="K60" s="23">
        <f>J51-J60</f>
        <v>4</v>
      </c>
      <c r="L60" s="27">
        <v>0</v>
      </c>
    </row>
    <row r="61" spans="2:12" x14ac:dyDescent="0.25">
      <c r="G61" s="15" t="s">
        <v>54</v>
      </c>
      <c r="H61" s="8" t="s">
        <v>51</v>
      </c>
      <c r="I61" s="20">
        <v>12.090999999999999</v>
      </c>
      <c r="J61" s="21">
        <v>36</v>
      </c>
      <c r="K61" s="21">
        <f>J51-J61</f>
        <v>4</v>
      </c>
      <c r="L61" s="28">
        <v>0</v>
      </c>
    </row>
    <row r="62" spans="2:12" x14ac:dyDescent="0.25">
      <c r="G62" s="13" t="s">
        <v>59</v>
      </c>
      <c r="H62" s="9" t="s">
        <v>23</v>
      </c>
      <c r="I62" s="22">
        <v>12.664999999999999</v>
      </c>
      <c r="J62" s="23">
        <v>35</v>
      </c>
      <c r="K62" s="23">
        <f>J51-J62</f>
        <v>5</v>
      </c>
      <c r="L62" s="27">
        <v>0</v>
      </c>
    </row>
    <row r="63" spans="2:12" ht="14.4" thickBot="1" x14ac:dyDescent="0.3">
      <c r="G63" s="29" t="s">
        <v>64</v>
      </c>
      <c r="H63" s="30" t="s">
        <v>63</v>
      </c>
      <c r="I63" s="31">
        <v>12.212</v>
      </c>
      <c r="J63" s="32">
        <v>33</v>
      </c>
      <c r="K63" s="32">
        <f>J51-J63</f>
        <v>7</v>
      </c>
      <c r="L63" s="33">
        <v>0</v>
      </c>
    </row>
    <row r="64" spans="2:12" ht="14.4" thickTop="1" x14ac:dyDescent="0.25"/>
  </sheetData>
  <mergeCells count="1">
    <mergeCell ref="B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4"/>
  <sheetViews>
    <sheetView workbookViewId="0"/>
  </sheetViews>
  <sheetFormatPr baseColWidth="10" defaultRowHeight="13.8" x14ac:dyDescent="0.25"/>
  <cols>
    <col min="2" max="2" width="9" bestFit="1" customWidth="1"/>
    <col min="3" max="3" width="14.09765625" bestFit="1" customWidth="1"/>
    <col min="4" max="4" width="7.796875" bestFit="1" customWidth="1"/>
    <col min="7" max="7" width="16.5" bestFit="1" customWidth="1"/>
    <col min="8" max="8" width="14.09765625" bestFit="1" customWidth="1"/>
    <col min="9" max="9" width="5.8984375" bestFit="1" customWidth="1"/>
    <col min="10" max="10" width="8.5" bestFit="1" customWidth="1"/>
    <col min="11" max="11" width="4.09765625" bestFit="1" customWidth="1"/>
    <col min="12" max="12" width="4.796875" bestFit="1" customWidth="1"/>
  </cols>
  <sheetData>
    <row r="1" spans="2:12" ht="14.4" thickBot="1" x14ac:dyDescent="0.3"/>
    <row r="2" spans="2:12" ht="22.2" thickTop="1" thickBot="1" x14ac:dyDescent="0.4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3"/>
    </row>
    <row r="3" spans="2:12" ht="14.4" thickTop="1" x14ac:dyDescent="0.25"/>
    <row r="4" spans="2:12" ht="14.4" thickBot="1" x14ac:dyDescent="0.3"/>
    <row r="5" spans="2:12" ht="15" thickTop="1" thickBot="1" x14ac:dyDescent="0.3">
      <c r="B5" s="5" t="s">
        <v>1</v>
      </c>
      <c r="C5" s="6" t="s">
        <v>2</v>
      </c>
      <c r="D5" s="7" t="s">
        <v>3</v>
      </c>
      <c r="G5" s="5" t="s">
        <v>69</v>
      </c>
      <c r="H5" s="6" t="s">
        <v>2</v>
      </c>
      <c r="I5" s="6" t="s">
        <v>70</v>
      </c>
      <c r="J5" s="6" t="s">
        <v>71</v>
      </c>
      <c r="K5" s="6" t="s">
        <v>72</v>
      </c>
      <c r="L5" s="7" t="s">
        <v>73</v>
      </c>
    </row>
    <row r="6" spans="2:12" ht="14.4" thickTop="1" x14ac:dyDescent="0.25">
      <c r="B6" s="10" t="s">
        <v>4</v>
      </c>
      <c r="C6" s="11" t="s">
        <v>5</v>
      </c>
      <c r="D6" s="12">
        <v>20</v>
      </c>
      <c r="G6" s="10" t="s">
        <v>4</v>
      </c>
      <c r="H6" s="11" t="s">
        <v>8</v>
      </c>
      <c r="I6" s="24">
        <v>11.667999999999999</v>
      </c>
      <c r="J6" s="25">
        <v>40</v>
      </c>
      <c r="K6" s="25">
        <f>J6-J6</f>
        <v>0</v>
      </c>
      <c r="L6" s="26">
        <v>0</v>
      </c>
    </row>
    <row r="7" spans="2:12" x14ac:dyDescent="0.25">
      <c r="B7" s="13" t="s">
        <v>4</v>
      </c>
      <c r="C7" s="9" t="s">
        <v>6</v>
      </c>
      <c r="D7" s="14">
        <v>20</v>
      </c>
      <c r="G7" s="13" t="s">
        <v>9</v>
      </c>
      <c r="H7" s="9" t="s">
        <v>13</v>
      </c>
      <c r="I7" s="22">
        <v>12.363</v>
      </c>
      <c r="J7" s="23">
        <v>40</v>
      </c>
      <c r="K7" s="23">
        <f>J6-J7</f>
        <v>0</v>
      </c>
      <c r="L7" s="27">
        <v>0</v>
      </c>
    </row>
    <row r="8" spans="2:12" x14ac:dyDescent="0.25">
      <c r="B8" s="15" t="s">
        <v>4</v>
      </c>
      <c r="C8" s="8" t="s">
        <v>7</v>
      </c>
      <c r="D8" s="16">
        <v>20</v>
      </c>
      <c r="G8" s="15" t="s">
        <v>14</v>
      </c>
      <c r="H8" s="8" t="s">
        <v>18</v>
      </c>
      <c r="I8" s="20">
        <v>12.04</v>
      </c>
      <c r="J8" s="21">
        <v>39</v>
      </c>
      <c r="K8" s="21">
        <f>J6-J8</f>
        <v>1</v>
      </c>
      <c r="L8" s="28">
        <v>0</v>
      </c>
    </row>
    <row r="9" spans="2:12" x14ac:dyDescent="0.25">
      <c r="B9" s="13" t="s">
        <v>4</v>
      </c>
      <c r="C9" s="9" t="s">
        <v>8</v>
      </c>
      <c r="D9" s="14">
        <v>20</v>
      </c>
      <c r="G9" s="13" t="s">
        <v>19</v>
      </c>
      <c r="H9" s="9" t="s">
        <v>23</v>
      </c>
      <c r="I9" s="22">
        <v>13.077999999999999</v>
      </c>
      <c r="J9" s="23">
        <v>38</v>
      </c>
      <c r="K9" s="23">
        <f>J6-J9</f>
        <v>2</v>
      </c>
      <c r="L9" s="27">
        <v>0</v>
      </c>
    </row>
    <row r="10" spans="2:12" x14ac:dyDescent="0.25">
      <c r="B10" s="15" t="s">
        <v>9</v>
      </c>
      <c r="C10" s="8" t="s">
        <v>10</v>
      </c>
      <c r="D10" s="16">
        <v>15</v>
      </c>
      <c r="G10" s="15" t="s">
        <v>24</v>
      </c>
      <c r="H10" s="8" t="s">
        <v>28</v>
      </c>
      <c r="I10" s="20">
        <v>12.151</v>
      </c>
      <c r="J10" s="21">
        <v>38</v>
      </c>
      <c r="K10" s="21">
        <f>J6-J10</f>
        <v>2</v>
      </c>
      <c r="L10" s="28">
        <v>0</v>
      </c>
    </row>
    <row r="11" spans="2:12" x14ac:dyDescent="0.25">
      <c r="B11" s="13" t="s">
        <v>9</v>
      </c>
      <c r="C11" s="9" t="s">
        <v>11</v>
      </c>
      <c r="D11" s="14">
        <v>15</v>
      </c>
      <c r="G11" s="13" t="s">
        <v>29</v>
      </c>
      <c r="H11" s="9" t="s">
        <v>33</v>
      </c>
      <c r="I11" s="22">
        <v>12.443</v>
      </c>
      <c r="J11" s="23">
        <v>37</v>
      </c>
      <c r="K11" s="23">
        <f>J6-J11</f>
        <v>3</v>
      </c>
      <c r="L11" s="27">
        <v>0</v>
      </c>
    </row>
    <row r="12" spans="2:12" x14ac:dyDescent="0.25">
      <c r="B12" s="15" t="s">
        <v>9</v>
      </c>
      <c r="C12" s="8" t="s">
        <v>12</v>
      </c>
      <c r="D12" s="16">
        <v>15</v>
      </c>
      <c r="G12" s="15" t="s">
        <v>34</v>
      </c>
      <c r="H12" s="8" t="s">
        <v>38</v>
      </c>
      <c r="I12" s="20">
        <v>12.332000000000001</v>
      </c>
      <c r="J12" s="21">
        <v>37</v>
      </c>
      <c r="K12" s="21">
        <f>J6-J12</f>
        <v>3</v>
      </c>
      <c r="L12" s="28">
        <v>0</v>
      </c>
    </row>
    <row r="13" spans="2:12" x14ac:dyDescent="0.25">
      <c r="B13" s="13" t="s">
        <v>9</v>
      </c>
      <c r="C13" s="9" t="s">
        <v>13</v>
      </c>
      <c r="D13" s="14">
        <v>15</v>
      </c>
      <c r="G13" s="13" t="s">
        <v>39</v>
      </c>
      <c r="H13" s="9" t="s">
        <v>43</v>
      </c>
      <c r="I13" s="22">
        <v>12.544</v>
      </c>
      <c r="J13" s="23">
        <v>37</v>
      </c>
      <c r="K13" s="23">
        <f>J6-J13</f>
        <v>3</v>
      </c>
      <c r="L13" s="27">
        <v>0</v>
      </c>
    </row>
    <row r="14" spans="2:12" x14ac:dyDescent="0.25">
      <c r="B14" s="15" t="s">
        <v>14</v>
      </c>
      <c r="C14" s="8" t="s">
        <v>15</v>
      </c>
      <c r="D14" s="16">
        <v>12</v>
      </c>
      <c r="G14" s="15" t="s">
        <v>44</v>
      </c>
      <c r="H14" s="8" t="s">
        <v>48</v>
      </c>
      <c r="I14" s="20">
        <v>12.927</v>
      </c>
      <c r="J14" s="21">
        <v>36</v>
      </c>
      <c r="K14" s="21">
        <f>J6-J14</f>
        <v>4</v>
      </c>
      <c r="L14" s="28">
        <v>0</v>
      </c>
    </row>
    <row r="15" spans="2:12" x14ac:dyDescent="0.25">
      <c r="B15" s="13" t="s">
        <v>14</v>
      </c>
      <c r="C15" s="9" t="s">
        <v>16</v>
      </c>
      <c r="D15" s="14">
        <v>12</v>
      </c>
      <c r="G15" s="13" t="s">
        <v>49</v>
      </c>
      <c r="H15" s="9" t="s">
        <v>53</v>
      </c>
      <c r="I15" s="22">
        <v>12.302</v>
      </c>
      <c r="J15" s="23">
        <v>36</v>
      </c>
      <c r="K15" s="23">
        <f>J6-J15</f>
        <v>4</v>
      </c>
      <c r="L15" s="27">
        <v>0</v>
      </c>
    </row>
    <row r="16" spans="2:12" x14ac:dyDescent="0.25">
      <c r="B16" s="15" t="s">
        <v>14</v>
      </c>
      <c r="C16" s="8" t="s">
        <v>17</v>
      </c>
      <c r="D16" s="16">
        <v>12</v>
      </c>
      <c r="G16" s="15" t="s">
        <v>54</v>
      </c>
      <c r="H16" s="8" t="s">
        <v>58</v>
      </c>
      <c r="I16" s="20">
        <v>12.776</v>
      </c>
      <c r="J16" s="21">
        <v>34</v>
      </c>
      <c r="K16" s="21">
        <f>J6-J16</f>
        <v>6</v>
      </c>
      <c r="L16" s="28">
        <v>0</v>
      </c>
    </row>
    <row r="17" spans="2:12" x14ac:dyDescent="0.25">
      <c r="B17" s="13" t="s">
        <v>14</v>
      </c>
      <c r="C17" s="9" t="s">
        <v>18</v>
      </c>
      <c r="D17" s="14">
        <v>12</v>
      </c>
      <c r="G17" s="13" t="s">
        <v>59</v>
      </c>
      <c r="H17" s="9" t="s">
        <v>63</v>
      </c>
      <c r="I17" s="22">
        <v>12.816000000000001</v>
      </c>
      <c r="J17" s="23">
        <v>34</v>
      </c>
      <c r="K17" s="23">
        <f>J6-J17</f>
        <v>6</v>
      </c>
      <c r="L17" s="27">
        <v>0</v>
      </c>
    </row>
    <row r="18" spans="2:12" ht="14.4" thickBot="1" x14ac:dyDescent="0.3">
      <c r="B18" s="15" t="s">
        <v>19</v>
      </c>
      <c r="C18" s="8" t="s">
        <v>20</v>
      </c>
      <c r="D18" s="16">
        <v>10</v>
      </c>
      <c r="G18" s="29" t="s">
        <v>64</v>
      </c>
      <c r="H18" s="30" t="s">
        <v>68</v>
      </c>
      <c r="I18" s="31">
        <v>13.239000000000001</v>
      </c>
      <c r="J18" s="32">
        <v>33</v>
      </c>
      <c r="K18" s="32">
        <f>J6-J18</f>
        <v>7</v>
      </c>
      <c r="L18" s="33">
        <v>0</v>
      </c>
    </row>
    <row r="19" spans="2:12" ht="15" thickTop="1" thickBot="1" x14ac:dyDescent="0.3">
      <c r="B19" s="13" t="s">
        <v>19</v>
      </c>
      <c r="C19" s="9" t="s">
        <v>21</v>
      </c>
      <c r="D19" s="14">
        <v>10</v>
      </c>
    </row>
    <row r="20" spans="2:12" ht="15" thickTop="1" thickBot="1" x14ac:dyDescent="0.3">
      <c r="B20" s="15" t="s">
        <v>19</v>
      </c>
      <c r="C20" s="8" t="s">
        <v>22</v>
      </c>
      <c r="D20" s="16">
        <v>10</v>
      </c>
      <c r="G20" s="5" t="s">
        <v>74</v>
      </c>
      <c r="H20" s="6" t="s">
        <v>2</v>
      </c>
      <c r="I20" s="6" t="s">
        <v>70</v>
      </c>
      <c r="J20" s="6" t="s">
        <v>71</v>
      </c>
      <c r="K20" s="6" t="s">
        <v>72</v>
      </c>
      <c r="L20" s="7" t="s">
        <v>73</v>
      </c>
    </row>
    <row r="21" spans="2:12" ht="14.4" thickTop="1" x14ac:dyDescent="0.25">
      <c r="B21" s="13" t="s">
        <v>19</v>
      </c>
      <c r="C21" s="9" t="s">
        <v>23</v>
      </c>
      <c r="D21" s="14">
        <v>10</v>
      </c>
      <c r="G21" s="10" t="s">
        <v>4</v>
      </c>
      <c r="H21" s="11" t="s">
        <v>7</v>
      </c>
      <c r="I21" s="24">
        <v>11.879</v>
      </c>
      <c r="J21" s="25">
        <v>40</v>
      </c>
      <c r="K21" s="25">
        <f>J21-J21</f>
        <v>0</v>
      </c>
      <c r="L21" s="26">
        <v>0</v>
      </c>
    </row>
    <row r="22" spans="2:12" x14ac:dyDescent="0.25">
      <c r="B22" s="15" t="s">
        <v>24</v>
      </c>
      <c r="C22" s="8" t="s">
        <v>25</v>
      </c>
      <c r="D22" s="16">
        <v>9</v>
      </c>
      <c r="G22" s="13" t="s">
        <v>9</v>
      </c>
      <c r="H22" s="9" t="s">
        <v>12</v>
      </c>
      <c r="I22" s="22">
        <v>11.98</v>
      </c>
      <c r="J22" s="23">
        <v>40</v>
      </c>
      <c r="K22" s="23">
        <f>J21-J22</f>
        <v>0</v>
      </c>
      <c r="L22" s="27">
        <v>0</v>
      </c>
    </row>
    <row r="23" spans="2:12" x14ac:dyDescent="0.25">
      <c r="B23" s="13" t="s">
        <v>24</v>
      </c>
      <c r="C23" s="9" t="s">
        <v>26</v>
      </c>
      <c r="D23" s="14">
        <v>9</v>
      </c>
      <c r="G23" s="15" t="s">
        <v>14</v>
      </c>
      <c r="H23" s="8" t="s">
        <v>17</v>
      </c>
      <c r="I23" s="20">
        <v>11.94</v>
      </c>
      <c r="J23" s="21">
        <v>40</v>
      </c>
      <c r="K23" s="21">
        <f>J21-J23</f>
        <v>0</v>
      </c>
      <c r="L23" s="28">
        <v>0</v>
      </c>
    </row>
    <row r="24" spans="2:12" x14ac:dyDescent="0.25">
      <c r="B24" s="15" t="s">
        <v>24</v>
      </c>
      <c r="C24" s="8" t="s">
        <v>27</v>
      </c>
      <c r="D24" s="16">
        <v>9</v>
      </c>
      <c r="G24" s="13" t="s">
        <v>19</v>
      </c>
      <c r="H24" s="9" t="s">
        <v>22</v>
      </c>
      <c r="I24" s="22">
        <v>12.101000000000001</v>
      </c>
      <c r="J24" s="23">
        <v>39</v>
      </c>
      <c r="K24" s="23">
        <f>J21-J24</f>
        <v>1</v>
      </c>
      <c r="L24" s="27">
        <v>0</v>
      </c>
    </row>
    <row r="25" spans="2:12" x14ac:dyDescent="0.25">
      <c r="B25" s="13" t="s">
        <v>24</v>
      </c>
      <c r="C25" s="9" t="s">
        <v>28</v>
      </c>
      <c r="D25" s="14">
        <v>9</v>
      </c>
      <c r="G25" s="15" t="s">
        <v>24</v>
      </c>
      <c r="H25" s="8" t="s">
        <v>27</v>
      </c>
      <c r="I25" s="20">
        <v>11.98</v>
      </c>
      <c r="J25" s="21">
        <v>39</v>
      </c>
      <c r="K25" s="21">
        <f>J21-J25</f>
        <v>1</v>
      </c>
      <c r="L25" s="28">
        <v>0</v>
      </c>
    </row>
    <row r="26" spans="2:12" x14ac:dyDescent="0.25">
      <c r="B26" s="15" t="s">
        <v>29</v>
      </c>
      <c r="C26" s="8" t="s">
        <v>30</v>
      </c>
      <c r="D26" s="16">
        <v>8</v>
      </c>
      <c r="G26" s="13" t="s">
        <v>29</v>
      </c>
      <c r="H26" s="9" t="s">
        <v>32</v>
      </c>
      <c r="I26" s="22">
        <v>12.202</v>
      </c>
      <c r="J26" s="23">
        <v>38</v>
      </c>
      <c r="K26" s="23">
        <f>J21-J26</f>
        <v>2</v>
      </c>
      <c r="L26" s="27">
        <v>-1</v>
      </c>
    </row>
    <row r="27" spans="2:12" x14ac:dyDescent="0.25">
      <c r="B27" s="13" t="s">
        <v>29</v>
      </c>
      <c r="C27" s="9" t="s">
        <v>31</v>
      </c>
      <c r="D27" s="14">
        <v>8</v>
      </c>
      <c r="G27" s="15" t="s">
        <v>34</v>
      </c>
      <c r="H27" s="8" t="s">
        <v>37</v>
      </c>
      <c r="I27" s="20">
        <v>12.01</v>
      </c>
      <c r="J27" s="21">
        <v>37</v>
      </c>
      <c r="K27" s="21">
        <f>J21-J27</f>
        <v>3</v>
      </c>
      <c r="L27" s="28">
        <v>0</v>
      </c>
    </row>
    <row r="28" spans="2:12" x14ac:dyDescent="0.25">
      <c r="B28" s="15" t="s">
        <v>29</v>
      </c>
      <c r="C28" s="8" t="s">
        <v>32</v>
      </c>
      <c r="D28" s="16">
        <v>8</v>
      </c>
      <c r="G28" s="13" t="s">
        <v>39</v>
      </c>
      <c r="H28" s="9" t="s">
        <v>42</v>
      </c>
      <c r="I28" s="22">
        <v>12.917</v>
      </c>
      <c r="J28" s="23">
        <v>36</v>
      </c>
      <c r="K28" s="23">
        <f>J21-J28</f>
        <v>4</v>
      </c>
      <c r="L28" s="27">
        <v>0</v>
      </c>
    </row>
    <row r="29" spans="2:12" x14ac:dyDescent="0.25">
      <c r="B29" s="13" t="s">
        <v>29</v>
      </c>
      <c r="C29" s="9" t="s">
        <v>33</v>
      </c>
      <c r="D29" s="14">
        <v>8</v>
      </c>
      <c r="G29" s="15" t="s">
        <v>44</v>
      </c>
      <c r="H29" s="8" t="s">
        <v>47</v>
      </c>
      <c r="I29" s="20">
        <v>12.363</v>
      </c>
      <c r="J29" s="21">
        <v>36</v>
      </c>
      <c r="K29" s="21">
        <f>J21-J29</f>
        <v>4</v>
      </c>
      <c r="L29" s="28">
        <v>-1</v>
      </c>
    </row>
    <row r="30" spans="2:12" x14ac:dyDescent="0.25">
      <c r="B30" s="15" t="s">
        <v>34</v>
      </c>
      <c r="C30" s="8" t="s">
        <v>35</v>
      </c>
      <c r="D30" s="16">
        <v>7</v>
      </c>
      <c r="G30" s="13" t="s">
        <v>49</v>
      </c>
      <c r="H30" s="9" t="s">
        <v>52</v>
      </c>
      <c r="I30" s="22">
        <v>12.836</v>
      </c>
      <c r="J30" s="23">
        <v>35</v>
      </c>
      <c r="K30" s="23">
        <f>J21-J30</f>
        <v>5</v>
      </c>
      <c r="L30" s="27">
        <v>0</v>
      </c>
    </row>
    <row r="31" spans="2:12" x14ac:dyDescent="0.25">
      <c r="B31" s="13" t="s">
        <v>34</v>
      </c>
      <c r="C31" s="9" t="s">
        <v>36</v>
      </c>
      <c r="D31" s="14">
        <v>7</v>
      </c>
      <c r="G31" s="15" t="s">
        <v>54</v>
      </c>
      <c r="H31" s="8" t="s">
        <v>57</v>
      </c>
      <c r="I31" s="20">
        <v>11.275</v>
      </c>
      <c r="J31" s="21">
        <v>35</v>
      </c>
      <c r="K31" s="21">
        <f>J21-J31</f>
        <v>5</v>
      </c>
      <c r="L31" s="28">
        <v>0</v>
      </c>
    </row>
    <row r="32" spans="2:12" x14ac:dyDescent="0.25">
      <c r="B32" s="15" t="s">
        <v>34</v>
      </c>
      <c r="C32" s="8" t="s">
        <v>37</v>
      </c>
      <c r="D32" s="16">
        <v>7</v>
      </c>
      <c r="G32" s="13" t="s">
        <v>59</v>
      </c>
      <c r="H32" s="9" t="s">
        <v>62</v>
      </c>
      <c r="I32" s="22">
        <v>12.02</v>
      </c>
      <c r="J32" s="23">
        <v>33</v>
      </c>
      <c r="K32" s="23">
        <f>J21-J32</f>
        <v>7</v>
      </c>
      <c r="L32" s="27">
        <v>0</v>
      </c>
    </row>
    <row r="33" spans="2:12" ht="14.4" thickBot="1" x14ac:dyDescent="0.3">
      <c r="B33" s="13" t="s">
        <v>34</v>
      </c>
      <c r="C33" s="9" t="s">
        <v>38</v>
      </c>
      <c r="D33" s="14">
        <v>7</v>
      </c>
      <c r="G33" s="29" t="s">
        <v>64</v>
      </c>
      <c r="H33" s="30" t="s">
        <v>67</v>
      </c>
      <c r="I33" s="31">
        <v>0</v>
      </c>
      <c r="J33" s="32">
        <v>11</v>
      </c>
      <c r="K33" s="32">
        <f>J21-J33</f>
        <v>29</v>
      </c>
      <c r="L33" s="33">
        <v>0</v>
      </c>
    </row>
    <row r="34" spans="2:12" ht="15" thickTop="1" thickBot="1" x14ac:dyDescent="0.3">
      <c r="B34" s="15" t="s">
        <v>39</v>
      </c>
      <c r="C34" s="8" t="s">
        <v>40</v>
      </c>
      <c r="D34" s="16">
        <v>6</v>
      </c>
    </row>
    <row r="35" spans="2:12" ht="15" thickTop="1" thickBot="1" x14ac:dyDescent="0.3">
      <c r="B35" s="13" t="s">
        <v>39</v>
      </c>
      <c r="C35" s="9" t="s">
        <v>41</v>
      </c>
      <c r="D35" s="14">
        <v>6</v>
      </c>
      <c r="G35" s="5" t="s">
        <v>75</v>
      </c>
      <c r="H35" s="6" t="s">
        <v>2</v>
      </c>
      <c r="I35" s="6" t="s">
        <v>70</v>
      </c>
      <c r="J35" s="6" t="s">
        <v>71</v>
      </c>
      <c r="K35" s="6" t="s">
        <v>72</v>
      </c>
      <c r="L35" s="7" t="s">
        <v>73</v>
      </c>
    </row>
    <row r="36" spans="2:12" ht="14.4" thickTop="1" x14ac:dyDescent="0.25">
      <c r="B36" s="15" t="s">
        <v>39</v>
      </c>
      <c r="C36" s="8" t="s">
        <v>42</v>
      </c>
      <c r="D36" s="16">
        <v>6</v>
      </c>
      <c r="G36" s="10" t="s">
        <v>4</v>
      </c>
      <c r="H36" s="11" t="s">
        <v>6</v>
      </c>
      <c r="I36" s="24">
        <v>11.587</v>
      </c>
      <c r="J36" s="25">
        <v>40</v>
      </c>
      <c r="K36" s="25">
        <f>J36-J36</f>
        <v>0</v>
      </c>
      <c r="L36" s="26">
        <v>0</v>
      </c>
    </row>
    <row r="37" spans="2:12" x14ac:dyDescent="0.25">
      <c r="B37" s="13" t="s">
        <v>39</v>
      </c>
      <c r="C37" s="9" t="s">
        <v>43</v>
      </c>
      <c r="D37" s="14">
        <v>6</v>
      </c>
      <c r="G37" s="13" t="s">
        <v>9</v>
      </c>
      <c r="H37" s="9" t="s">
        <v>11</v>
      </c>
      <c r="I37" s="22">
        <v>11.698</v>
      </c>
      <c r="J37" s="23">
        <v>39</v>
      </c>
      <c r="K37" s="23">
        <f>J36-J37</f>
        <v>1</v>
      </c>
      <c r="L37" s="27">
        <v>0</v>
      </c>
    </row>
    <row r="38" spans="2:12" x14ac:dyDescent="0.25">
      <c r="B38" s="15" t="s">
        <v>44</v>
      </c>
      <c r="C38" s="8" t="s">
        <v>45</v>
      </c>
      <c r="D38" s="16">
        <v>5</v>
      </c>
      <c r="G38" s="15" t="s">
        <v>14</v>
      </c>
      <c r="H38" s="8" t="s">
        <v>16</v>
      </c>
      <c r="I38" s="20">
        <v>12.04</v>
      </c>
      <c r="J38" s="21">
        <v>39</v>
      </c>
      <c r="K38" s="21">
        <f>J36-J38</f>
        <v>1</v>
      </c>
      <c r="L38" s="28">
        <v>0</v>
      </c>
    </row>
    <row r="39" spans="2:12" x14ac:dyDescent="0.25">
      <c r="B39" s="13" t="s">
        <v>44</v>
      </c>
      <c r="C39" s="9" t="s">
        <v>46</v>
      </c>
      <c r="D39" s="14">
        <v>5</v>
      </c>
      <c r="G39" s="13" t="s">
        <v>19</v>
      </c>
      <c r="H39" s="9" t="s">
        <v>21</v>
      </c>
      <c r="I39" s="22">
        <v>12.212</v>
      </c>
      <c r="J39" s="23">
        <v>39</v>
      </c>
      <c r="K39" s="23">
        <f>J36-J39</f>
        <v>1</v>
      </c>
      <c r="L39" s="27">
        <v>0</v>
      </c>
    </row>
    <row r="40" spans="2:12" x14ac:dyDescent="0.25">
      <c r="B40" s="15" t="s">
        <v>44</v>
      </c>
      <c r="C40" s="8" t="s">
        <v>47</v>
      </c>
      <c r="D40" s="16">
        <v>5</v>
      </c>
      <c r="G40" s="15" t="s">
        <v>24</v>
      </c>
      <c r="H40" s="8" t="s">
        <v>26</v>
      </c>
      <c r="I40" s="20">
        <v>12.574</v>
      </c>
      <c r="J40" s="21">
        <v>38</v>
      </c>
      <c r="K40" s="21">
        <f>J36-J40</f>
        <v>2</v>
      </c>
      <c r="L40" s="28">
        <v>0</v>
      </c>
    </row>
    <row r="41" spans="2:12" x14ac:dyDescent="0.25">
      <c r="B41" s="13" t="s">
        <v>44</v>
      </c>
      <c r="C41" s="9" t="s">
        <v>48</v>
      </c>
      <c r="D41" s="14">
        <v>5</v>
      </c>
      <c r="G41" s="13" t="s">
        <v>29</v>
      </c>
      <c r="H41" s="9" t="s">
        <v>31</v>
      </c>
      <c r="I41" s="22">
        <v>12.03</v>
      </c>
      <c r="J41" s="23">
        <v>38</v>
      </c>
      <c r="K41" s="23">
        <f>J36-J41</f>
        <v>2</v>
      </c>
      <c r="L41" s="27">
        <v>0</v>
      </c>
    </row>
    <row r="42" spans="2:12" x14ac:dyDescent="0.25">
      <c r="B42" s="15" t="s">
        <v>49</v>
      </c>
      <c r="C42" s="8" t="s">
        <v>50</v>
      </c>
      <c r="D42" s="16">
        <v>4</v>
      </c>
      <c r="G42" s="15" t="s">
        <v>34</v>
      </c>
      <c r="H42" s="8" t="s">
        <v>36</v>
      </c>
      <c r="I42" s="20">
        <v>12.071</v>
      </c>
      <c r="J42" s="21">
        <v>37</v>
      </c>
      <c r="K42" s="21">
        <f>J36-J42</f>
        <v>3</v>
      </c>
      <c r="L42" s="28">
        <v>0</v>
      </c>
    </row>
    <row r="43" spans="2:12" x14ac:dyDescent="0.25">
      <c r="B43" s="13" t="s">
        <v>49</v>
      </c>
      <c r="C43" s="9" t="s">
        <v>51</v>
      </c>
      <c r="D43" s="14">
        <v>4</v>
      </c>
      <c r="G43" s="13" t="s">
        <v>39</v>
      </c>
      <c r="H43" s="9" t="s">
        <v>41</v>
      </c>
      <c r="I43" s="22">
        <v>11.708</v>
      </c>
      <c r="J43" s="23">
        <v>37</v>
      </c>
      <c r="K43" s="23">
        <f>J36-J43</f>
        <v>3</v>
      </c>
      <c r="L43" s="27">
        <v>0</v>
      </c>
    </row>
    <row r="44" spans="2:12" x14ac:dyDescent="0.25">
      <c r="B44" s="15" t="s">
        <v>49</v>
      </c>
      <c r="C44" s="8" t="s">
        <v>52</v>
      </c>
      <c r="D44" s="16">
        <v>4</v>
      </c>
      <c r="G44" s="15" t="s">
        <v>44</v>
      </c>
      <c r="H44" s="8" t="s">
        <v>46</v>
      </c>
      <c r="I44" s="20">
        <v>12.03</v>
      </c>
      <c r="J44" s="21">
        <v>37</v>
      </c>
      <c r="K44" s="21">
        <f>J36-J44</f>
        <v>3</v>
      </c>
      <c r="L44" s="28">
        <v>-1</v>
      </c>
    </row>
    <row r="45" spans="2:12" x14ac:dyDescent="0.25">
      <c r="B45" s="13" t="s">
        <v>49</v>
      </c>
      <c r="C45" s="9" t="s">
        <v>53</v>
      </c>
      <c r="D45" s="14">
        <v>4</v>
      </c>
      <c r="G45" s="13" t="s">
        <v>49</v>
      </c>
      <c r="H45" s="9" t="s">
        <v>51</v>
      </c>
      <c r="I45" s="22">
        <v>11.757999999999999</v>
      </c>
      <c r="J45" s="23">
        <v>36</v>
      </c>
      <c r="K45" s="23">
        <f>J36-J45</f>
        <v>4</v>
      </c>
      <c r="L45" s="27">
        <v>0</v>
      </c>
    </row>
    <row r="46" spans="2:12" x14ac:dyDescent="0.25">
      <c r="B46" s="15" t="s">
        <v>54</v>
      </c>
      <c r="C46" s="8" t="s">
        <v>55</v>
      </c>
      <c r="D46" s="16">
        <v>3</v>
      </c>
      <c r="G46" s="15" t="s">
        <v>54</v>
      </c>
      <c r="H46" s="8" t="s">
        <v>56</v>
      </c>
      <c r="I46" s="20">
        <v>12.564</v>
      </c>
      <c r="J46" s="21">
        <v>35</v>
      </c>
      <c r="K46" s="21">
        <f>J36-J46</f>
        <v>5</v>
      </c>
      <c r="L46" s="28">
        <v>0</v>
      </c>
    </row>
    <row r="47" spans="2:12" x14ac:dyDescent="0.25">
      <c r="B47" s="13" t="s">
        <v>54</v>
      </c>
      <c r="C47" s="9" t="s">
        <v>56</v>
      </c>
      <c r="D47" s="14">
        <v>3</v>
      </c>
      <c r="G47" s="13" t="s">
        <v>59</v>
      </c>
      <c r="H47" s="9" t="s">
        <v>61</v>
      </c>
      <c r="I47" s="22">
        <v>11.768000000000001</v>
      </c>
      <c r="J47" s="23">
        <v>35</v>
      </c>
      <c r="K47" s="23">
        <f>J36-J47</f>
        <v>5</v>
      </c>
      <c r="L47" s="27">
        <v>0</v>
      </c>
    </row>
    <row r="48" spans="2:12" ht="14.4" thickBot="1" x14ac:dyDescent="0.3">
      <c r="B48" s="15" t="s">
        <v>54</v>
      </c>
      <c r="C48" s="8" t="s">
        <v>57</v>
      </c>
      <c r="D48" s="16">
        <v>3</v>
      </c>
      <c r="G48" s="29" t="s">
        <v>64</v>
      </c>
      <c r="H48" s="30" t="s">
        <v>66</v>
      </c>
      <c r="I48" s="31">
        <v>13.048</v>
      </c>
      <c r="J48" s="32">
        <v>30</v>
      </c>
      <c r="K48" s="32">
        <f>J36-J48</f>
        <v>10</v>
      </c>
      <c r="L48" s="33">
        <v>0</v>
      </c>
    </row>
    <row r="49" spans="2:12" ht="15" thickTop="1" thickBot="1" x14ac:dyDescent="0.3">
      <c r="B49" s="13" t="s">
        <v>54</v>
      </c>
      <c r="C49" s="9" t="s">
        <v>58</v>
      </c>
      <c r="D49" s="14">
        <v>3</v>
      </c>
    </row>
    <row r="50" spans="2:12" ht="15" thickTop="1" thickBot="1" x14ac:dyDescent="0.3">
      <c r="B50" s="15" t="s">
        <v>59</v>
      </c>
      <c r="C50" s="8" t="s">
        <v>60</v>
      </c>
      <c r="D50" s="16">
        <v>2</v>
      </c>
      <c r="G50" s="5" t="s">
        <v>76</v>
      </c>
      <c r="H50" s="6" t="s">
        <v>2</v>
      </c>
      <c r="I50" s="6" t="s">
        <v>70</v>
      </c>
      <c r="J50" s="6" t="s">
        <v>71</v>
      </c>
      <c r="K50" s="6" t="s">
        <v>72</v>
      </c>
      <c r="L50" s="7" t="s">
        <v>73</v>
      </c>
    </row>
    <row r="51" spans="2:12" ht="14.4" thickTop="1" x14ac:dyDescent="0.25">
      <c r="B51" s="13" t="s">
        <v>59</v>
      </c>
      <c r="C51" s="9" t="s">
        <v>61</v>
      </c>
      <c r="D51" s="14">
        <v>2</v>
      </c>
      <c r="G51" s="10" t="s">
        <v>4</v>
      </c>
      <c r="H51" s="11" t="s">
        <v>5</v>
      </c>
      <c r="I51" s="24">
        <v>11.476000000000001</v>
      </c>
      <c r="J51" s="25">
        <v>40</v>
      </c>
      <c r="K51" s="25">
        <f>J51-J51</f>
        <v>0</v>
      </c>
      <c r="L51" s="26">
        <v>0</v>
      </c>
    </row>
    <row r="52" spans="2:12" x14ac:dyDescent="0.25">
      <c r="B52" s="15" t="s">
        <v>59</v>
      </c>
      <c r="C52" s="8" t="s">
        <v>62</v>
      </c>
      <c r="D52" s="16">
        <v>2</v>
      </c>
      <c r="G52" s="13" t="s">
        <v>9</v>
      </c>
      <c r="H52" s="9" t="s">
        <v>10</v>
      </c>
      <c r="I52" s="22">
        <v>12.311999999999999</v>
      </c>
      <c r="J52" s="23">
        <v>39</v>
      </c>
      <c r="K52" s="23">
        <f>J51-J52</f>
        <v>1</v>
      </c>
      <c r="L52" s="27">
        <v>0</v>
      </c>
    </row>
    <row r="53" spans="2:12" x14ac:dyDescent="0.25">
      <c r="B53" s="13" t="s">
        <v>59</v>
      </c>
      <c r="C53" s="9" t="s">
        <v>63</v>
      </c>
      <c r="D53" s="14">
        <v>2</v>
      </c>
      <c r="G53" s="15" t="s">
        <v>14</v>
      </c>
      <c r="H53" s="8" t="s">
        <v>15</v>
      </c>
      <c r="I53" s="20">
        <v>12.212</v>
      </c>
      <c r="J53" s="21">
        <v>37</v>
      </c>
      <c r="K53" s="21">
        <f>J51-J53</f>
        <v>3</v>
      </c>
      <c r="L53" s="28">
        <v>0</v>
      </c>
    </row>
    <row r="54" spans="2:12" x14ac:dyDescent="0.25">
      <c r="B54" s="15" t="s">
        <v>64</v>
      </c>
      <c r="C54" s="8" t="s">
        <v>65</v>
      </c>
      <c r="D54" s="16">
        <v>1</v>
      </c>
      <c r="G54" s="13" t="s">
        <v>19</v>
      </c>
      <c r="H54" s="9" t="s">
        <v>20</v>
      </c>
      <c r="I54" s="22">
        <v>12.443</v>
      </c>
      <c r="J54" s="23">
        <v>37</v>
      </c>
      <c r="K54" s="23">
        <f>J51-J54</f>
        <v>3</v>
      </c>
      <c r="L54" s="27">
        <v>0</v>
      </c>
    </row>
    <row r="55" spans="2:12" x14ac:dyDescent="0.25">
      <c r="B55" s="13" t="s">
        <v>64</v>
      </c>
      <c r="C55" s="9" t="s">
        <v>66</v>
      </c>
      <c r="D55" s="14">
        <v>1</v>
      </c>
      <c r="G55" s="15" t="s">
        <v>24</v>
      </c>
      <c r="H55" s="8" t="s">
        <v>25</v>
      </c>
      <c r="I55" s="20">
        <v>12.262</v>
      </c>
      <c r="J55" s="21">
        <v>37</v>
      </c>
      <c r="K55" s="21">
        <f>J51-J55</f>
        <v>3</v>
      </c>
      <c r="L55" s="28">
        <v>0</v>
      </c>
    </row>
    <row r="56" spans="2:12" x14ac:dyDescent="0.25">
      <c r="B56" s="15" t="s">
        <v>64</v>
      </c>
      <c r="C56" s="8" t="s">
        <v>67</v>
      </c>
      <c r="D56" s="16">
        <v>1</v>
      </c>
      <c r="G56" s="13" t="s">
        <v>29</v>
      </c>
      <c r="H56" s="9" t="s">
        <v>30</v>
      </c>
      <c r="I56" s="22">
        <v>12.664999999999999</v>
      </c>
      <c r="J56" s="23">
        <v>37</v>
      </c>
      <c r="K56" s="23">
        <f>J51-J56</f>
        <v>3</v>
      </c>
      <c r="L56" s="27">
        <v>0</v>
      </c>
    </row>
    <row r="57" spans="2:12" ht="14.4" thickBot="1" x14ac:dyDescent="0.3">
      <c r="B57" s="17" t="s">
        <v>64</v>
      </c>
      <c r="C57" s="18" t="s">
        <v>68</v>
      </c>
      <c r="D57" s="19">
        <v>1</v>
      </c>
      <c r="G57" s="15" t="s">
        <v>34</v>
      </c>
      <c r="H57" s="8" t="s">
        <v>35</v>
      </c>
      <c r="I57" s="20">
        <v>12.715</v>
      </c>
      <c r="J57" s="21">
        <v>36</v>
      </c>
      <c r="K57" s="21">
        <f>J51-J57</f>
        <v>4</v>
      </c>
      <c r="L57" s="28">
        <v>0</v>
      </c>
    </row>
    <row r="58" spans="2:12" ht="14.4" thickTop="1" x14ac:dyDescent="0.25">
      <c r="G58" s="13" t="s">
        <v>39</v>
      </c>
      <c r="H58" s="9" t="s">
        <v>40</v>
      </c>
      <c r="I58" s="22">
        <v>11.879</v>
      </c>
      <c r="J58" s="23">
        <v>36</v>
      </c>
      <c r="K58" s="23">
        <f>J51-J58</f>
        <v>4</v>
      </c>
      <c r="L58" s="27">
        <v>0</v>
      </c>
    </row>
    <row r="59" spans="2:12" x14ac:dyDescent="0.25">
      <c r="G59" s="15" t="s">
        <v>44</v>
      </c>
      <c r="H59" s="8" t="s">
        <v>45</v>
      </c>
      <c r="I59" s="20">
        <v>12.725</v>
      </c>
      <c r="J59" s="21">
        <v>36</v>
      </c>
      <c r="K59" s="21">
        <f>J51-J59</f>
        <v>4</v>
      </c>
      <c r="L59" s="28">
        <v>1</v>
      </c>
    </row>
    <row r="60" spans="2:12" x14ac:dyDescent="0.25">
      <c r="G60" s="13" t="s">
        <v>49</v>
      </c>
      <c r="H60" s="9" t="s">
        <v>50</v>
      </c>
      <c r="I60" s="22">
        <v>10.025</v>
      </c>
      <c r="J60" s="23">
        <v>36</v>
      </c>
      <c r="K60" s="23">
        <f>J51-J60</f>
        <v>4</v>
      </c>
      <c r="L60" s="27">
        <v>0</v>
      </c>
    </row>
    <row r="61" spans="2:12" x14ac:dyDescent="0.25">
      <c r="G61" s="15" t="s">
        <v>54</v>
      </c>
      <c r="H61" s="8" t="s">
        <v>55</v>
      </c>
      <c r="I61" s="20">
        <v>12.927</v>
      </c>
      <c r="J61" s="21">
        <v>35</v>
      </c>
      <c r="K61" s="21">
        <f>J51-J61</f>
        <v>5</v>
      </c>
      <c r="L61" s="28">
        <v>0</v>
      </c>
    </row>
    <row r="62" spans="2:12" x14ac:dyDescent="0.25">
      <c r="G62" s="13" t="s">
        <v>59</v>
      </c>
      <c r="H62" s="9" t="s">
        <v>60</v>
      </c>
      <c r="I62" s="22">
        <v>12.997</v>
      </c>
      <c r="J62" s="23">
        <v>34</v>
      </c>
      <c r="K62" s="23">
        <f>J51-J62</f>
        <v>6</v>
      </c>
      <c r="L62" s="27">
        <v>1</v>
      </c>
    </row>
    <row r="63" spans="2:12" ht="14.4" thickBot="1" x14ac:dyDescent="0.3">
      <c r="G63" s="29" t="s">
        <v>64</v>
      </c>
      <c r="H63" s="30" t="s">
        <v>65</v>
      </c>
      <c r="I63" s="31">
        <v>11.94</v>
      </c>
      <c r="J63" s="32">
        <v>34</v>
      </c>
      <c r="K63" s="32">
        <f>J51-J63</f>
        <v>6</v>
      </c>
      <c r="L63" s="33">
        <v>0</v>
      </c>
    </row>
    <row r="64" spans="2:12" ht="14.4" thickTop="1" x14ac:dyDescent="0.25"/>
  </sheetData>
  <mergeCells count="1">
    <mergeCell ref="B2:L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8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8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Resultados</vt:lpstr>
      <vt:lpstr>04MANGA</vt:lpstr>
      <vt:lpstr>03MANGA</vt:lpstr>
      <vt:lpstr>02MANGA</vt:lpstr>
      <vt:lpstr>01MANGA</vt:lpstr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Carles</dc:creator>
  <cp:lastModifiedBy>Carles</cp:lastModifiedBy>
  <dcterms:created xsi:type="dcterms:W3CDTF">2014-07-07T13:20:03Z</dcterms:created>
  <dcterms:modified xsi:type="dcterms:W3CDTF">2014-07-07T13:27:50Z</dcterms:modified>
</cp:coreProperties>
</file>